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9">
      <text>
        <t xml:space="preserve">Colocar la cantidad
del producto a
comprar</t>
      </text>
    </comment>
    <comment authorId="0" ref="B9">
      <text>
        <t xml:space="preserve">Esfero Argentina
Botilito 1
Agenda Ecologica</t>
      </text>
    </comment>
    <comment authorId="0" ref="D9">
      <text>
        <t xml:space="preserve">Especificar color
del producto:
Azul
Rojo
Plata</t>
      </text>
    </comment>
    <comment authorId="0" ref="E9">
      <text>
        <t xml:space="preserve">Coca Cola
Juan Valdez
Jumbo
Claro
Éxito</t>
      </text>
    </comment>
    <comment authorId="0" ref="F9">
      <text>
        <t xml:space="preserve">Especificar el color de la tinta para la marca:
Azul
Rojo
Plata
Blanco
Negro
Pantone 425C</t>
      </text>
    </comment>
    <comment authorId="0" ref="G9">
      <text>
        <t xml:space="preserve">Valor Unitario
del producto</t>
      </text>
    </comment>
    <comment authorId="0" ref="H9">
      <text>
        <t xml:space="preserve">Verificar si el 
producto
tieneIVA o no</t>
      </text>
    </comment>
  </commentList>
</comments>
</file>

<file path=xl/sharedStrings.xml><?xml version="1.0" encoding="utf-8"?>
<sst xmlns="http://schemas.openxmlformats.org/spreadsheetml/2006/main" count="63" uniqueCount="61">
  <si>
    <r>
      <rPr>
        <rFont val="Arial"/>
        <b/>
        <color rgb="FF0070C0"/>
        <sz val="12.0"/>
      </rPr>
      <t>ORDEN DE COMPRA CON MARCA 2023</t>
    </r>
    <r>
      <rPr>
        <rFont val="Arial"/>
        <color rgb="FF0070C0"/>
        <sz val="12.0"/>
      </rPr>
      <t xml:space="preserve"> - </t>
    </r>
    <r>
      <rPr>
        <rFont val="Arial"/>
        <b/>
        <color rgb="FF0070C0"/>
        <sz val="12.0"/>
      </rPr>
      <t xml:space="preserve">Somos Grandes Contribuyentes de ICA </t>
    </r>
  </si>
  <si>
    <t>Empresa:</t>
  </si>
  <si>
    <t>Empresa</t>
  </si>
  <si>
    <t>NIT ó CC:</t>
  </si>
  <si>
    <t>000 000 000</t>
  </si>
  <si>
    <t>&lt;&lt;&lt; Por favor llene todos los datos completos
Somos Grandes Contribuyentes de ICA Res: 001-023769 del 29 Nov. 2021</t>
  </si>
  <si>
    <t>Persona Encargada:</t>
  </si>
  <si>
    <t>Nombre Apellido</t>
  </si>
  <si>
    <t>Teléfono:</t>
  </si>
  <si>
    <t>(0) 000 0000</t>
  </si>
  <si>
    <t>Dirección Factura:</t>
  </si>
  <si>
    <t>Dirección</t>
  </si>
  <si>
    <t>Celular:</t>
  </si>
  <si>
    <t>000 0000000</t>
  </si>
  <si>
    <t>Dirección Despacho:</t>
  </si>
  <si>
    <t>Ciudad:</t>
  </si>
  <si>
    <t>Ciudad</t>
  </si>
  <si>
    <t>Correo electrónico:</t>
  </si>
  <si>
    <t>correo@empresa.com</t>
  </si>
  <si>
    <t>Fecha:</t>
  </si>
  <si>
    <t>Cantidad</t>
  </si>
  <si>
    <t>Producto</t>
  </si>
  <si>
    <t>Color</t>
  </si>
  <si>
    <t>Arte</t>
  </si>
  <si>
    <t>Color Marca</t>
  </si>
  <si>
    <t>Vlr Und</t>
  </si>
  <si>
    <t>IVA</t>
  </si>
  <si>
    <t>Valor Total</t>
  </si>
  <si>
    <t>&lt;&lt;&lt; Enviar Adjunto el arte en Corel o Illustrator, en Curvas o Vectores</t>
  </si>
  <si>
    <t>Nombre producto</t>
  </si>
  <si>
    <t>color</t>
  </si>
  <si>
    <t>nombre logo</t>
  </si>
  <si>
    <t>&lt;&lt;&lt; Inserte la cantidad, • nombre del producto, • color del producto,
nombre del logo o marca, • color de la tinta de impresión
y el • valor unitario del producto</t>
  </si>
  <si>
    <t>&lt;&lt;&lt; Ya tiene la Función de Suma y de IVA</t>
  </si>
  <si>
    <t>&lt;&lt;&lt; Para insetar más productos haga clic derecho en el numero de fila (17)</t>
  </si>
  <si>
    <t>Valor de Impresión: ver Lista de Servicios</t>
  </si>
  <si>
    <t>&lt;&lt;&lt; Precio básico de marca preguntar por teléfono para confirmar este valor!!</t>
  </si>
  <si>
    <t>&lt;&lt;&lt; Tambien puede revisar esta lista de precios de servicios de marca Aquí</t>
  </si>
  <si>
    <t>Por favor verificar el inventario en la pagina www.esferos.com</t>
  </si>
  <si>
    <t>TOTAL</t>
  </si>
  <si>
    <t>Anticipo</t>
  </si>
  <si>
    <t>&lt;&lt;&lt; Poner valor consignado, siempre debe ser mínimo el 50% del valor total del pedido</t>
  </si>
  <si>
    <t>Marque con una X si desea su despacho vía Aérea</t>
  </si>
  <si>
    <t>Solo: Cartagena
Barranquilla y
Santa Marta</t>
  </si>
  <si>
    <t>Recuerde que el flete Aéreo es por cuenta del Cliente</t>
  </si>
  <si>
    <t>SALDO</t>
  </si>
  <si>
    <t>&lt;&lt;&lt; Envios Solo Fuera de Bogotá</t>
  </si>
  <si>
    <t>Eliga la transportadora               (Marque X)</t>
  </si>
  <si>
    <t>SERVIENTREGA</t>
  </si>
  <si>
    <t>INTERRAPIDISIMO</t>
  </si>
  <si>
    <t>Solo Terrestre</t>
  </si>
  <si>
    <r>
      <rPr>
        <rFont val="Arial"/>
        <color rgb="FF0070C0"/>
        <sz val="36.0"/>
      </rPr>
      <t>Adjunte aquí
Su Consignación</t>
    </r>
    <r>
      <rPr>
        <rFont val="Arial"/>
        <color theme="1"/>
        <sz val="36.0"/>
      </rPr>
      <t xml:space="preserve">
</t>
    </r>
    <r>
      <rPr>
        <rFont val="Arial"/>
        <color rgb="FFFF0000"/>
        <sz val="36.0"/>
      </rPr>
      <t>No se Aceptan Cheques</t>
    </r>
  </si>
  <si>
    <t>Pagos en Linea: https://esferos.com/site/content/14-pagos-en-linea</t>
  </si>
  <si>
    <t>&gt;&gt;&gt; Por favor guarde este archivo diligenciado y envíelo por correo electrónico:</t>
  </si>
  <si>
    <t>pedidos CON Marca: conmarca@esferos.com</t>
  </si>
  <si>
    <t>&lt;&lt;&lt; Para adjuntar la consignación: Vaya al Menú insertar, luego de clic en imágenes, seleccione la foto o el pantallazo de la consignación. Si no puede insertar la imagen en Excel, adjunte la imagen en el mismo correo donde envíe esta orden.</t>
  </si>
  <si>
    <r>
      <rPr>
        <rFont val="Verdana"/>
        <b/>
        <color theme="1"/>
        <sz val="11.0"/>
      </rPr>
      <t xml:space="preserve">Cuentas: </t>
    </r>
    <r>
      <rPr>
        <rFont val="Verdana"/>
        <color theme="1"/>
        <sz val="11.0"/>
      </rPr>
      <t>Titular: Botonpromo S.A.S - Nit: 830109536</t>
    </r>
  </si>
  <si>
    <r>
      <rPr>
        <rFont val="Verdana"/>
        <b/>
        <color theme="1"/>
        <sz val="11.0"/>
      </rPr>
      <t>Bancolombia</t>
    </r>
    <r>
      <rPr>
        <rFont val="Verdana"/>
        <color theme="1"/>
        <sz val="11.0"/>
      </rPr>
      <t xml:space="preserve">: Cuenta de Ahorros N°: </t>
    </r>
    <r>
      <rPr>
        <rFont val="Verdana"/>
        <b/>
        <color theme="1"/>
        <sz val="11.0"/>
      </rPr>
      <t>046 229 821 67</t>
    </r>
  </si>
  <si>
    <r>
      <rPr>
        <rFont val="Verdana"/>
        <b/>
        <color theme="1"/>
        <sz val="11.0"/>
      </rPr>
      <t>Bancolombia Corresponsal Bancario</t>
    </r>
    <r>
      <rPr>
        <rFont val="Verdana"/>
        <color theme="1"/>
        <sz val="11.0"/>
      </rPr>
      <t>: Convenio: 39229</t>
    </r>
  </si>
  <si>
    <r>
      <rPr>
        <rFont val="Verdana"/>
        <b/>
        <color theme="1"/>
        <sz val="11.0"/>
      </rPr>
      <t>Banco BBVA</t>
    </r>
    <r>
      <rPr>
        <rFont val="Verdana"/>
        <color theme="1"/>
        <sz val="11.0"/>
      </rPr>
      <t xml:space="preserve">: Cuenta de Ahorros N°: </t>
    </r>
    <r>
      <rPr>
        <rFont val="Verdana"/>
        <b/>
        <color theme="1"/>
        <sz val="11.0"/>
      </rPr>
      <t>134 036 623</t>
    </r>
  </si>
  <si>
    <r>
      <rPr>
        <rFont val="Verdana"/>
        <b/>
        <color theme="1"/>
        <sz val="11.0"/>
      </rPr>
      <t>Banco de Bogotá</t>
    </r>
    <r>
      <rPr>
        <rFont val="Verdana"/>
        <color theme="1"/>
        <sz val="11.0"/>
      </rPr>
      <t xml:space="preserve">: Cuenta Corriente N°: </t>
    </r>
    <r>
      <rPr>
        <rFont val="Verdana"/>
        <b/>
        <color theme="1"/>
        <sz val="11.0"/>
      </rPr>
      <t>057 467 649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</si>
</sst>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_-* #,##0_-;\-* #,##0_-;_-* &quot;-&quot;??_-;_-@"/>
    <numFmt numFmtId="166" formatCode="_(&quot;$&quot;* #,##0_);_(&quot;$&quot;* \(#,##0\);_(&quot;$&quot;* &quot;-&quot;??_);_(@_)"/>
    <numFmt numFmtId="167" formatCode="&quot;$&quot;#,##0"/>
  </numFmts>
  <fonts count="26">
    <font>
      <sz val="11.0"/>
      <color theme="1"/>
      <name val="Calibri"/>
      <scheme val="minor"/>
    </font>
    <font>
      <sz val="11.0"/>
      <color theme="1"/>
      <name val="Arial"/>
    </font>
    <font/>
    <font>
      <sz val="11.0"/>
      <color theme="1"/>
      <name val="Verdana"/>
    </font>
    <font>
      <sz val="12.0"/>
      <color rgb="FF0070C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theme="0"/>
      <name val="Arial"/>
    </font>
    <font>
      <b/>
      <sz val="11.0"/>
      <color theme="0"/>
      <name val="Verdana"/>
    </font>
    <font>
      <sz val="11.0"/>
      <color theme="1"/>
      <name val="Calibri"/>
    </font>
    <font>
      <b/>
      <u/>
      <sz val="11.0"/>
      <color theme="10"/>
      <name val="Calibri"/>
    </font>
    <font>
      <sz val="10.0"/>
      <color theme="1"/>
      <name val="Verdana"/>
    </font>
    <font>
      <u/>
      <sz val="11.0"/>
      <color rgb="FF0000FF"/>
      <name val="Calibri"/>
    </font>
    <font>
      <u/>
      <sz val="10.0"/>
      <color theme="10"/>
      <name val="Arial"/>
    </font>
    <font>
      <b/>
      <sz val="28.0"/>
      <color rgb="FF002060"/>
      <name val="Arial"/>
    </font>
    <font>
      <b/>
      <sz val="9.0"/>
      <color rgb="FFFF0000"/>
      <name val="Arial"/>
    </font>
    <font>
      <b/>
      <sz val="9.0"/>
      <color rgb="FF002060"/>
      <name val="Arial"/>
    </font>
    <font>
      <b/>
      <sz val="11.0"/>
      <color theme="1"/>
      <name val="Verdana"/>
    </font>
    <font>
      <b/>
      <sz val="10.0"/>
      <color rgb="FF00B050"/>
      <name val="Arial"/>
    </font>
    <font>
      <b/>
      <sz val="16.0"/>
      <color rgb="FF00B050"/>
      <name val="Arial"/>
    </font>
    <font>
      <b/>
      <sz val="16.0"/>
      <color rgb="FF1E4E79"/>
      <name val="Arial"/>
    </font>
    <font>
      <b/>
      <sz val="10.0"/>
      <color rgb="FF1E4E79"/>
      <name val="Arial"/>
    </font>
    <font>
      <sz val="36.0"/>
      <color theme="1"/>
      <name val="Arial"/>
    </font>
    <font>
      <b/>
      <u/>
      <sz val="12.0"/>
      <color theme="10"/>
      <name val="Calibri"/>
    </font>
    <font>
      <sz val="9.0"/>
      <color theme="10"/>
      <name val="Verdana"/>
    </font>
    <font>
      <b/>
      <u/>
      <sz val="11.0"/>
      <color theme="10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  <fill>
      <patternFill patternType="solid">
        <fgColor rgb="FFFFD965"/>
        <bgColor rgb="FFFFD965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BDD6EE"/>
        <bgColor rgb="FFBDD6EE"/>
      </patternFill>
    </fill>
    <fill>
      <patternFill patternType="solid">
        <fgColor rgb="FF00B050"/>
        <bgColor rgb="FF00B050"/>
      </patternFill>
    </fill>
    <fill>
      <patternFill patternType="solid">
        <fgColor rgb="FF1E4E79"/>
        <bgColor rgb="FF1E4E79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</fills>
  <borders count="66">
    <border/>
    <border>
      <left style="medium">
        <color rgb="FFA5A5A5"/>
      </left>
      <top style="medium">
        <color rgb="FFA5A5A5"/>
      </top>
      <bottom style="medium">
        <color rgb="FFA5A5A5"/>
      </bottom>
    </border>
    <border>
      <top style="medium">
        <color rgb="FFA5A5A5"/>
      </top>
      <bottom style="medium">
        <color rgb="FFA5A5A5"/>
      </bottom>
    </border>
    <border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top style="medium">
        <color rgb="FFA5A5A5"/>
      </top>
    </border>
    <border>
      <top style="medium">
        <color rgb="FFA5A5A5"/>
      </top>
    </border>
    <border>
      <right style="medium">
        <color rgb="FFA5A5A5"/>
      </right>
      <top style="medium">
        <color rgb="FFA5A5A5"/>
      </top>
    </border>
    <border>
      <left/>
      <right/>
      <top/>
    </border>
    <border>
      <left style="medium">
        <color rgb="FFA5A5A5"/>
      </left>
    </border>
    <border>
      <right style="medium">
        <color rgb="FFA5A5A5"/>
      </right>
    </border>
    <border>
      <left/>
      <right/>
    </border>
    <border>
      <left/>
      <right/>
      <bottom/>
    </border>
    <border>
      <bottom style="thin">
        <color rgb="FF002060"/>
      </bottom>
    </border>
    <border>
      <right style="medium">
        <color rgb="FFA5A5A5"/>
      </right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top style="thin">
        <color rgb="FF002060"/>
      </top>
      <bottom style="thin">
        <color rgb="FF002060"/>
      </bottom>
    </border>
    <border>
      <right style="thin">
        <color rgb="FF002060"/>
      </right>
      <top style="thin">
        <color rgb="FF002060"/>
      </top>
      <bottom style="thin">
        <color rgb="FF002060"/>
      </bottom>
    </border>
    <border>
      <left/>
      <right/>
      <top/>
      <bottom/>
    </border>
    <border>
      <left style="thin">
        <color theme="1"/>
      </left>
      <right style="thin">
        <color theme="1"/>
      </right>
      <bottom style="thin">
        <color rgb="FFA5A5A5"/>
      </bottom>
    </border>
    <border>
      <left style="thin">
        <color theme="1"/>
      </left>
      <bottom style="thin">
        <color rgb="FFA5A5A5"/>
      </bottom>
    </border>
    <border>
      <right style="thin">
        <color theme="1"/>
      </right>
      <bottom style="thin">
        <color rgb="FFA5A5A5"/>
      </bottom>
    </border>
    <border>
      <left style="thin">
        <color theme="1"/>
      </left>
      <right style="thin">
        <color theme="1"/>
      </right>
      <top/>
      <bottom style="thin">
        <color rgb="FFA5A5A5"/>
      </bottom>
    </border>
    <border>
      <left style="thin">
        <color theme="1"/>
      </left>
      <right style="thin">
        <color theme="1"/>
      </right>
      <top style="thin">
        <color rgb="FFA5A5A5"/>
      </top>
      <bottom style="thin">
        <color rgb="FFA5A5A5"/>
      </bottom>
    </border>
    <border>
      <left style="thin">
        <color theme="1"/>
      </left>
      <top style="thin">
        <color rgb="FFA5A5A5"/>
      </top>
      <bottom style="thin">
        <color rgb="FFA5A5A5"/>
      </bottom>
    </border>
    <border>
      <right style="thin">
        <color theme="1"/>
      </right>
      <top style="thin">
        <color rgb="FFA5A5A5"/>
      </top>
      <bottom style="thin">
        <color rgb="FFA5A5A5"/>
      </bottom>
    </border>
    <border>
      <left style="thin">
        <color theme="1"/>
      </left>
      <right style="thin">
        <color theme="1"/>
      </right>
      <top style="thin">
        <color rgb="FFA5A5A5"/>
      </top>
    </border>
    <border>
      <left style="thin">
        <color theme="1"/>
      </left>
      <top style="thin">
        <color rgb="FFA5A5A5"/>
      </top>
    </border>
    <border>
      <top style="thin">
        <color rgb="FFA5A5A5"/>
      </top>
    </border>
    <border>
      <right style="thin">
        <color theme="1"/>
      </right>
      <top style="thin">
        <color rgb="FFA5A5A5"/>
      </top>
    </border>
    <border>
      <left/>
      <right style="thin">
        <color theme="1"/>
      </right>
      <top style="thin">
        <color rgb="FFA5A5A5"/>
      </top>
    </border>
    <border>
      <left style="thin">
        <color theme="1"/>
      </left>
      <right style="thin">
        <color theme="1"/>
      </right>
      <bottom style="thin">
        <color theme="1"/>
      </bottom>
    </border>
    <border>
      <left style="thin">
        <color theme="1"/>
      </left>
      <bottom style="thin">
        <color theme="1"/>
      </bottom>
    </border>
    <border>
      <bottom style="thin">
        <color theme="1"/>
      </bottom>
    </border>
    <border>
      <right style="thin">
        <color theme="1"/>
      </right>
      <bottom style="thin">
        <color theme="1"/>
      </bottom>
    </border>
    <border>
      <left/>
      <right style="thin">
        <color theme="1"/>
      </right>
      <bottom style="thin">
        <color theme="1"/>
      </bottom>
    </border>
    <border>
      <top style="thin">
        <color theme="1"/>
      </top>
    </border>
    <border>
      <right style="thin">
        <color theme="1"/>
      </right>
      <top style="thin">
        <color theme="1"/>
      </top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A5A5A5"/>
      </bottom>
    </border>
    <border>
      <bottom style="double">
        <color rgb="FF000000"/>
      </bottom>
    </border>
    <border>
      <right style="thin">
        <color theme="1"/>
      </right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thin">
        <color rgb="FF000000"/>
      </left>
      <right/>
      <top style="double">
        <color rgb="FF000000"/>
      </top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medium">
        <color rgb="FF00B050"/>
      </bottom>
    </border>
    <border>
      <left style="medium">
        <color rgb="FF00B050"/>
      </left>
      <top style="medium">
        <color rgb="FF00B050"/>
      </top>
      <bottom/>
    </border>
    <border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 style="medium">
        <color rgb="FF00B050"/>
      </top>
    </border>
    <border>
      <left style="medium">
        <color rgb="FF1E4E79"/>
      </left>
      <top style="medium">
        <color rgb="FF1E4E79"/>
      </top>
      <bottom style="medium">
        <color rgb="FF1E4E79"/>
      </bottom>
    </border>
    <border>
      <right style="medium">
        <color rgb="FF1E4E79"/>
      </right>
      <top style="medium">
        <color rgb="FF1E4E79"/>
      </top>
      <bottom style="medium">
        <color rgb="FF1E4E79"/>
      </bottom>
    </border>
    <border>
      <left style="medium">
        <color rgb="FF1E4E79"/>
      </left>
      <right style="medium">
        <color rgb="FF1E4E79"/>
      </right>
      <top style="medium">
        <color rgb="FF1E4E79"/>
      </top>
      <bottom style="medium">
        <color rgb="FF1E4E79"/>
      </bottom>
    </border>
    <border>
      <left style="medium">
        <color rgb="FF1E4E79"/>
      </left>
      <top/>
      <bottom/>
    </border>
    <border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3" numFmtId="49" xfId="0" applyAlignment="1" applyFont="1" applyNumberFormat="1">
      <alignment horizontal="center" vertical="center"/>
    </xf>
    <xf borderId="1" fillId="0" fontId="4" numFmtId="49" xfId="0" applyAlignment="1" applyBorder="1" applyFont="1" applyNumberFormat="1">
      <alignment horizontal="center" vertical="center"/>
    </xf>
    <xf borderId="0" fillId="0" fontId="3" numFmtId="49" xfId="0" applyAlignment="1" applyFont="1" applyNumberFormat="1">
      <alignment vertical="center"/>
    </xf>
    <xf borderId="4" fillId="0" fontId="5" numFmtId="49" xfId="0" applyAlignment="1" applyBorder="1" applyFont="1" applyNumberFormat="1">
      <alignment horizontal="right" vertical="center"/>
    </xf>
    <xf borderId="5" fillId="0" fontId="2" numFmtId="0" xfId="0" applyBorder="1" applyFont="1"/>
    <xf borderId="5" fillId="0" fontId="6" numFmtId="49" xfId="0" applyAlignment="1" applyBorder="1" applyFont="1" applyNumberFormat="1">
      <alignment horizontal="left" vertical="center"/>
    </xf>
    <xf borderId="5" fillId="0" fontId="5" numFmtId="0" xfId="0" applyAlignment="1" applyBorder="1" applyFont="1">
      <alignment horizontal="right" vertical="center"/>
    </xf>
    <xf quotePrefix="1" borderId="5" fillId="0" fontId="6" numFmtId="0" xfId="0" applyAlignment="1" applyBorder="1" applyFont="1">
      <alignment horizontal="left" vertical="center"/>
    </xf>
    <xf borderId="6" fillId="0" fontId="2" numFmtId="0" xfId="0" applyBorder="1" applyFont="1"/>
    <xf borderId="7" fillId="2" fontId="3" numFmtId="49" xfId="0" applyAlignment="1" applyBorder="1" applyFill="1" applyFont="1" applyNumberFormat="1">
      <alignment horizontal="left" shrinkToFit="0" vertical="center" wrapText="1"/>
    </xf>
    <xf borderId="8" fillId="0" fontId="5" numFmtId="49" xfId="0" applyAlignment="1" applyBorder="1" applyFont="1" applyNumberFormat="1">
      <alignment horizontal="right" vertical="center"/>
    </xf>
    <xf borderId="0" fillId="0" fontId="6" numFmtId="49" xfId="0" applyAlignment="1" applyFont="1" applyNumberFormat="1">
      <alignment horizontal="left"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0" fontId="6" numFmtId="0" xfId="0" applyFont="1"/>
    <xf borderId="12" fillId="0" fontId="6" numFmtId="164" xfId="0" applyAlignment="1" applyBorder="1" applyFont="1" applyNumberFormat="1">
      <alignment horizontal="left" vertical="center"/>
    </xf>
    <xf borderId="13" fillId="0" fontId="2" numFmtId="0" xfId="0" applyBorder="1" applyFont="1"/>
    <xf borderId="14" fillId="3" fontId="7" numFmtId="49" xfId="0" applyAlignment="1" applyBorder="1" applyFill="1" applyFont="1" applyNumberFormat="1">
      <alignment horizontal="center" vertical="center"/>
    </xf>
    <xf borderId="15" fillId="3" fontId="7" numFmtId="49" xfId="0" applyAlignment="1" applyBorder="1" applyFont="1" applyNumberFormat="1">
      <alignment horizontal="center" vertical="center"/>
    </xf>
    <xf borderId="16" fillId="0" fontId="2" numFmtId="0" xfId="0" applyBorder="1" applyFont="1"/>
    <xf borderId="14" fillId="3" fontId="7" numFmtId="49" xfId="0" applyAlignment="1" applyBorder="1" applyFont="1" applyNumberFormat="1">
      <alignment horizontal="center" shrinkToFit="0" vertical="center" wrapText="1"/>
    </xf>
    <xf borderId="17" fillId="4" fontId="8" numFmtId="49" xfId="0" applyAlignment="1" applyBorder="1" applyFill="1" applyFont="1" applyNumberFormat="1">
      <alignment vertical="center"/>
    </xf>
    <xf borderId="18" fillId="0" fontId="6" numFmtId="165" xfId="0" applyAlignment="1" applyBorder="1" applyFont="1" applyNumberFormat="1">
      <alignment vertical="center"/>
    </xf>
    <xf borderId="19" fillId="0" fontId="6" numFmtId="49" xfId="0" applyAlignment="1" applyBorder="1" applyFont="1" applyNumberFormat="1">
      <alignment horizontal="left" vertical="center"/>
    </xf>
    <xf borderId="20" fillId="0" fontId="2" numFmtId="0" xfId="0" applyBorder="1" applyFont="1"/>
    <xf borderId="18" fillId="0" fontId="6" numFmtId="49" xfId="0" applyAlignment="1" applyBorder="1" applyFont="1" applyNumberFormat="1">
      <alignment horizontal="left" vertical="center"/>
    </xf>
    <xf borderId="18" fillId="0" fontId="6" numFmtId="166" xfId="0" applyAlignment="1" applyBorder="1" applyFont="1" applyNumberFormat="1">
      <alignment horizontal="right" vertical="center"/>
    </xf>
    <xf borderId="18" fillId="0" fontId="6" numFmtId="9" xfId="0" applyAlignment="1" applyBorder="1" applyFont="1" applyNumberFormat="1">
      <alignment horizontal="right" vertical="center"/>
    </xf>
    <xf borderId="21" fillId="5" fontId="6" numFmtId="166" xfId="0" applyAlignment="1" applyBorder="1" applyFill="1" applyFont="1" applyNumberFormat="1">
      <alignment horizontal="right" vertical="center"/>
    </xf>
    <xf borderId="7" fillId="6" fontId="3" numFmtId="49" xfId="0" applyAlignment="1" applyBorder="1" applyFill="1" applyFont="1" applyNumberFormat="1">
      <alignment horizontal="left" shrinkToFit="0" vertical="center" wrapText="1"/>
    </xf>
    <xf borderId="22" fillId="0" fontId="6" numFmtId="165" xfId="0" applyAlignment="1" applyBorder="1" applyFont="1" applyNumberFormat="1">
      <alignment vertical="center"/>
    </xf>
    <xf borderId="23" fillId="0" fontId="6" numFmtId="49" xfId="0" applyAlignment="1" applyBorder="1" applyFont="1" applyNumberFormat="1">
      <alignment horizontal="left" vertical="center"/>
    </xf>
    <xf borderId="24" fillId="0" fontId="2" numFmtId="0" xfId="0" applyBorder="1" applyFont="1"/>
    <xf borderId="22" fillId="0" fontId="6" numFmtId="49" xfId="0" applyAlignment="1" applyBorder="1" applyFont="1" applyNumberFormat="1">
      <alignment horizontal="left" vertical="center"/>
    </xf>
    <xf borderId="22" fillId="0" fontId="6" numFmtId="166" xfId="0" applyAlignment="1" applyBorder="1" applyFont="1" applyNumberFormat="1">
      <alignment horizontal="right" vertical="center"/>
    </xf>
    <xf borderId="22" fillId="5" fontId="6" numFmtId="166" xfId="0" applyAlignment="1" applyBorder="1" applyFont="1" applyNumberFormat="1">
      <alignment horizontal="right" vertical="center"/>
    </xf>
    <xf borderId="0" fillId="0" fontId="9" numFmtId="0" xfId="0" applyFont="1"/>
    <xf borderId="17" fillId="7" fontId="3" numFmtId="49" xfId="0" applyAlignment="1" applyBorder="1" applyFill="1" applyFont="1" applyNumberFormat="1">
      <alignment vertical="center"/>
    </xf>
    <xf borderId="17" fillId="8" fontId="3" numFmtId="49" xfId="0" applyAlignment="1" applyBorder="1" applyFill="1" applyFont="1" applyNumberFormat="1">
      <alignment shrinkToFit="0" vertical="center" wrapText="1"/>
    </xf>
    <xf borderId="25" fillId="9" fontId="6" numFmtId="165" xfId="0" applyAlignment="1" applyBorder="1" applyFill="1" applyFont="1" applyNumberFormat="1">
      <alignment horizontal="center" vertical="center"/>
    </xf>
    <xf borderId="26" fillId="9" fontId="10" numFmtId="165" xfId="0" applyAlignment="1" applyBorder="1" applyFont="1" applyNumberFormat="1">
      <alignment horizontal="left" vertical="center"/>
    </xf>
    <xf borderId="27" fillId="0" fontId="2" numFmtId="0" xfId="0" applyBorder="1" applyFont="1"/>
    <xf borderId="28" fillId="0" fontId="2" numFmtId="0" xfId="0" applyBorder="1" applyFont="1"/>
    <xf borderId="29" fillId="2" fontId="6" numFmtId="166" xfId="0" applyAlignment="1" applyBorder="1" applyFont="1" applyNumberFormat="1">
      <alignment horizontal="center" vertical="center"/>
    </xf>
    <xf borderId="25" fillId="9" fontId="6" numFmtId="9" xfId="0" applyAlignment="1" applyBorder="1" applyFont="1" applyNumberFormat="1">
      <alignment horizontal="center" vertical="center"/>
    </xf>
    <xf borderId="25" fillId="9" fontId="6" numFmtId="166" xfId="0" applyAlignment="1" applyBorder="1" applyFont="1" applyNumberFormat="1">
      <alignment horizontal="center" vertical="center"/>
    </xf>
    <xf borderId="17" fillId="2" fontId="11" numFmtId="49" xfId="0" applyAlignment="1" applyBorder="1" applyFont="1" applyNumberFormat="1">
      <alignment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17" fillId="2" fontId="12" numFmtId="49" xfId="0" applyAlignment="1" applyBorder="1" applyFont="1" applyNumberFormat="1">
      <alignment readingOrder="0" shrinkToFit="0" vertical="center" wrapText="1"/>
    </xf>
    <xf borderId="0" fillId="0" fontId="6" numFmtId="49" xfId="0" applyAlignment="1" applyFont="1" applyNumberFormat="1">
      <alignment vertical="center"/>
    </xf>
    <xf borderId="0" fillId="0" fontId="13" numFmtId="49" xfId="0" applyAlignment="1" applyFont="1" applyNumberFormat="1">
      <alignment horizontal="center" vertical="center"/>
    </xf>
    <xf borderId="35" fillId="0" fontId="5" numFmtId="49" xfId="0" applyAlignment="1" applyBorder="1" applyFont="1" applyNumberFormat="1">
      <alignment horizontal="right" vertical="center"/>
    </xf>
    <xf borderId="36" fillId="0" fontId="2" numFmtId="0" xfId="0" applyBorder="1" applyFont="1"/>
    <xf borderId="37" fillId="5" fontId="5" numFmtId="166" xfId="0" applyAlignment="1" applyBorder="1" applyFont="1" applyNumberFormat="1">
      <alignment vertical="center"/>
    </xf>
    <xf borderId="0" fillId="0" fontId="11" numFmtId="49" xfId="0" applyAlignment="1" applyFont="1" applyNumberFormat="1">
      <alignment shrinkToFit="0" vertical="center" wrapText="1"/>
    </xf>
    <xf borderId="38" fillId="0" fontId="6" numFmtId="49" xfId="0" applyAlignment="1" applyBorder="1" applyFont="1" applyNumberFormat="1">
      <alignment horizontal="right" vertical="center"/>
    </xf>
    <xf borderId="39" fillId="0" fontId="2" numFmtId="0" xfId="0" applyBorder="1" applyFont="1"/>
    <xf borderId="25" fillId="0" fontId="6" numFmtId="166" xfId="0" applyAlignment="1" applyBorder="1" applyFont="1" applyNumberFormat="1">
      <alignment vertical="center"/>
    </xf>
    <xf borderId="17" fillId="10" fontId="3" numFmtId="49" xfId="0" applyAlignment="1" applyBorder="1" applyFill="1" applyFont="1" applyNumberFormat="1">
      <alignment vertical="center"/>
    </xf>
    <xf borderId="40" fillId="0" fontId="5" numFmtId="49" xfId="0" applyAlignment="1" applyBorder="1" applyFont="1" applyNumberFormat="1">
      <alignment horizontal="center" shrinkToFit="0" vertical="center" wrapText="1"/>
    </xf>
    <xf borderId="41" fillId="0" fontId="2" numFmtId="0" xfId="0" applyBorder="1" applyFont="1"/>
    <xf borderId="42" fillId="0" fontId="14" numFmtId="49" xfId="0" applyAlignment="1" applyBorder="1" applyFont="1" applyNumberFormat="1">
      <alignment horizontal="center"/>
    </xf>
    <xf borderId="0" fillId="0" fontId="15" numFmtId="49" xfId="0" applyAlignment="1" applyFont="1" applyNumberFormat="1">
      <alignment horizontal="left" shrinkToFit="0" vertical="center" wrapText="1"/>
    </xf>
    <xf borderId="0" fillId="0" fontId="16" numFmtId="49" xfId="0" applyAlignment="1" applyFont="1" applyNumberFormat="1">
      <alignment horizontal="left" shrinkToFit="0" vertical="center" wrapText="1"/>
    </xf>
    <xf borderId="43" fillId="0" fontId="5" numFmtId="49" xfId="0" applyAlignment="1" applyBorder="1" applyFont="1" applyNumberFormat="1">
      <alignment horizontal="right" vertical="center"/>
    </xf>
    <xf borderId="44" fillId="0" fontId="2" numFmtId="0" xfId="0" applyBorder="1" applyFont="1"/>
    <xf borderId="45" fillId="11" fontId="5" numFmtId="166" xfId="0" applyAlignment="1" applyBorder="1" applyFill="1" applyFont="1" applyNumberFormat="1">
      <alignment vertical="center"/>
    </xf>
    <xf borderId="46" fillId="0" fontId="2" numFmtId="0" xfId="0" applyBorder="1" applyFont="1"/>
    <xf borderId="47" fillId="0" fontId="2" numFmtId="0" xfId="0" applyBorder="1" applyFont="1"/>
    <xf borderId="48" fillId="0" fontId="2" numFmtId="0" xfId="0" applyBorder="1" applyFont="1"/>
    <xf borderId="17" fillId="2" fontId="17" numFmtId="49" xfId="0" applyBorder="1" applyFont="1" applyNumberFormat="1"/>
    <xf borderId="49" fillId="0" fontId="6" numFmtId="0" xfId="0" applyAlignment="1" applyBorder="1" applyFont="1">
      <alignment horizontal="center" vertical="center"/>
    </xf>
    <xf borderId="49" fillId="0" fontId="2" numFmtId="0" xfId="0" applyBorder="1" applyFont="1"/>
    <xf borderId="0" fillId="0" fontId="18" numFmtId="0" xfId="0" applyAlignment="1" applyFont="1">
      <alignment vertical="center"/>
    </xf>
    <xf borderId="0" fillId="0" fontId="6" numFmtId="0" xfId="0" applyAlignment="1" applyFont="1">
      <alignment vertical="center"/>
    </xf>
    <xf borderId="50" fillId="12" fontId="7" numFmtId="49" xfId="0" applyAlignment="1" applyBorder="1" applyFill="1" applyFont="1" applyNumberFormat="1">
      <alignment horizontal="right" vertical="center"/>
    </xf>
    <xf borderId="51" fillId="0" fontId="2" numFmtId="0" xfId="0" applyBorder="1" applyFont="1"/>
    <xf borderId="52" fillId="0" fontId="19" numFmtId="0" xfId="0" applyAlignment="1" applyBorder="1" applyFont="1">
      <alignment horizontal="center"/>
    </xf>
    <xf borderId="53" fillId="13" fontId="7" numFmtId="49" xfId="0" applyAlignment="1" applyBorder="1" applyFill="1" applyFont="1" applyNumberFormat="1">
      <alignment horizontal="right" vertical="center"/>
    </xf>
    <xf borderId="54" fillId="0" fontId="2" numFmtId="0" xfId="0" applyBorder="1" applyFont="1"/>
    <xf borderId="55" fillId="14" fontId="20" numFmtId="49" xfId="0" applyAlignment="1" applyBorder="1" applyFill="1" applyFont="1" applyNumberFormat="1">
      <alignment horizontal="center"/>
    </xf>
    <xf borderId="56" fillId="14" fontId="21" numFmtId="49" xfId="0" applyAlignment="1" applyBorder="1" applyFont="1" applyNumberFormat="1">
      <alignment horizontal="left" vertical="center"/>
    </xf>
    <xf borderId="57" fillId="0" fontId="2" numFmtId="0" xfId="0" applyBorder="1" applyFont="1"/>
    <xf borderId="0" fillId="0" fontId="5" numFmtId="49" xfId="0" applyAlignment="1" applyFont="1" applyNumberFormat="1">
      <alignment horizontal="right" vertical="center"/>
    </xf>
    <xf borderId="0" fillId="0" fontId="5" numFmtId="167" xfId="0" applyAlignment="1" applyFont="1" applyNumberFormat="1">
      <alignment vertical="center"/>
    </xf>
    <xf borderId="58" fillId="0" fontId="22" numFmtId="49" xfId="0" applyAlignment="1" applyBorder="1" applyFont="1" applyNumberFormat="1">
      <alignment horizontal="center" shrinkToFit="0" vertical="center" wrapText="1"/>
    </xf>
    <xf borderId="59" fillId="0" fontId="2" numFmtId="0" xfId="0" applyBorder="1" applyFont="1"/>
    <xf borderId="60" fillId="0" fontId="2" numFmtId="0" xfId="0" applyBorder="1" applyFont="1"/>
    <xf borderId="17" fillId="9" fontId="23" numFmtId="49" xfId="0" applyAlignment="1" applyBorder="1" applyFont="1" applyNumberFormat="1">
      <alignment shrinkToFit="0" vertical="center" wrapText="1"/>
    </xf>
    <xf borderId="61" fillId="0" fontId="2" numFmtId="0" xfId="0" applyBorder="1" applyFont="1"/>
    <xf borderId="62" fillId="0" fontId="2" numFmtId="0" xfId="0" applyBorder="1" applyFont="1"/>
    <xf borderId="17" fillId="15" fontId="24" numFmtId="49" xfId="0" applyAlignment="1" applyBorder="1" applyFill="1" applyFont="1" applyNumberFormat="1">
      <alignment shrinkToFit="0" vertical="center" wrapText="1"/>
    </xf>
    <xf borderId="17" fillId="15" fontId="25" numFmtId="49" xfId="0" applyAlignment="1" applyBorder="1" applyFont="1" applyNumberFormat="1">
      <alignment shrinkToFit="0" vertical="center" wrapText="1"/>
    </xf>
    <xf borderId="0" fillId="0" fontId="3" numFmtId="49" xfId="0" applyAlignment="1" applyFont="1" applyNumberFormat="1">
      <alignment shrinkToFit="0" vertical="center" wrapText="1"/>
    </xf>
    <xf borderId="17" fillId="2" fontId="3" numFmtId="49" xfId="0" applyAlignment="1" applyBorder="1" applyFont="1" applyNumberFormat="1">
      <alignment vertical="center"/>
    </xf>
    <xf borderId="17" fillId="16" fontId="3" numFmtId="49" xfId="0" applyAlignment="1" applyBorder="1" applyFill="1" applyFont="1" applyNumberFormat="1">
      <alignment vertical="center"/>
    </xf>
    <xf borderId="17" fillId="16" fontId="3" numFmtId="49" xfId="0" applyAlignment="1" applyBorder="1" applyFont="1" applyNumberFormat="1">
      <alignment shrinkToFit="0" vertical="center" wrapText="1"/>
    </xf>
    <xf borderId="63" fillId="0" fontId="2" numFmtId="0" xfId="0" applyBorder="1" applyFont="1"/>
    <xf borderId="64" fillId="0" fontId="2" numFmtId="0" xfId="0" applyBorder="1" applyFont="1"/>
    <xf borderId="6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790575</xdr:colOff>
      <xdr:row>0</xdr:row>
      <xdr:rowOff>0</xdr:rowOff>
    </xdr:from>
    <xdr:ext cx="1781175" cy="1038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247650</xdr:rowOff>
    </xdr:from>
    <xdr:ext cx="2038350" cy="6286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rive.google.com/file/d/1JC_A8zgR_vNan8GQSXeguTKOd2lN4ML0/view?usp=drive_link" TargetMode="External"/><Relationship Id="rId3" Type="http://schemas.openxmlformats.org/officeDocument/2006/relationships/hyperlink" Target="https://esferos.com/site/content/14-pagos-en-linea" TargetMode="External"/><Relationship Id="rId4" Type="http://schemas.openxmlformats.org/officeDocument/2006/relationships/hyperlink" Target="mailto:conmarca@esferos.com?subject=Pedido%20con%20marca" TargetMode="External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43"/>
    <col customWidth="1" min="2" max="2" width="18.43"/>
    <col customWidth="1" min="3" max="3" width="10.43"/>
    <col customWidth="1" min="4" max="4" width="13.29"/>
    <col customWidth="1" min="5" max="5" width="14.71"/>
    <col customWidth="1" min="6" max="6" width="7.71"/>
    <col customWidth="1" min="7" max="7" width="11.57"/>
    <col customWidth="1" min="8" max="8" width="4.71"/>
    <col customWidth="1" min="9" max="9" width="14.57"/>
    <col customWidth="1" min="10" max="10" width="2.14"/>
    <col customWidth="1" min="11" max="11" width="96.14"/>
    <col customWidth="1" min="12" max="26" width="11.43"/>
  </cols>
  <sheetData>
    <row r="1" ht="84.0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6" t="s">
        <v>0</v>
      </c>
      <c r="B2" s="2"/>
      <c r="C2" s="2"/>
      <c r="D2" s="2"/>
      <c r="E2" s="2"/>
      <c r="F2" s="2"/>
      <c r="G2" s="2"/>
      <c r="H2" s="2"/>
      <c r="I2" s="3"/>
      <c r="J2" s="4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8" t="s">
        <v>1</v>
      </c>
      <c r="B3" s="9"/>
      <c r="C3" s="10" t="s">
        <v>2</v>
      </c>
      <c r="D3" s="9"/>
      <c r="E3" s="9"/>
      <c r="F3" s="9"/>
      <c r="G3" s="11" t="s">
        <v>3</v>
      </c>
      <c r="H3" s="12" t="s">
        <v>4</v>
      </c>
      <c r="I3" s="13"/>
      <c r="J3" s="4"/>
      <c r="K3" s="14" t="s">
        <v>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15" t="s">
        <v>6</v>
      </c>
      <c r="C4" s="16" t="s">
        <v>7</v>
      </c>
      <c r="G4" s="17" t="s">
        <v>8</v>
      </c>
      <c r="H4" s="18" t="s">
        <v>9</v>
      </c>
      <c r="I4" s="19"/>
      <c r="J4" s="4"/>
      <c r="K4" s="2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15" t="s">
        <v>10</v>
      </c>
      <c r="C5" s="16" t="s">
        <v>11</v>
      </c>
      <c r="G5" s="17" t="s">
        <v>12</v>
      </c>
      <c r="H5" s="18" t="s">
        <v>13</v>
      </c>
      <c r="I5" s="19"/>
      <c r="J5" s="4"/>
      <c r="K5" s="2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15" t="s">
        <v>14</v>
      </c>
      <c r="C6" s="16" t="s">
        <v>11</v>
      </c>
      <c r="G6" s="17" t="s">
        <v>15</v>
      </c>
      <c r="H6" s="18" t="s">
        <v>16</v>
      </c>
      <c r="I6" s="19"/>
      <c r="J6" s="4"/>
      <c r="K6" s="2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5" t="s">
        <v>17</v>
      </c>
      <c r="C7" s="22" t="s">
        <v>18</v>
      </c>
      <c r="G7" s="17" t="s">
        <v>19</v>
      </c>
      <c r="H7" s="23">
        <f>TODAY()</f>
        <v>45386</v>
      </c>
      <c r="I7" s="24"/>
      <c r="J7" s="4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7.75" customHeight="1">
      <c r="A8" s="25" t="s">
        <v>20</v>
      </c>
      <c r="B8" s="26" t="s">
        <v>21</v>
      </c>
      <c r="C8" s="27"/>
      <c r="D8" s="25" t="s">
        <v>22</v>
      </c>
      <c r="E8" s="25" t="s">
        <v>23</v>
      </c>
      <c r="F8" s="28" t="s">
        <v>24</v>
      </c>
      <c r="G8" s="25" t="s">
        <v>25</v>
      </c>
      <c r="H8" s="25" t="s">
        <v>26</v>
      </c>
      <c r="I8" s="25" t="s">
        <v>27</v>
      </c>
      <c r="J8" s="4"/>
      <c r="K8" s="29" t="s">
        <v>28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30">
        <v>0.0</v>
      </c>
      <c r="B9" s="31" t="s">
        <v>29</v>
      </c>
      <c r="C9" s="32"/>
      <c r="D9" s="33" t="s">
        <v>30</v>
      </c>
      <c r="E9" s="33" t="s">
        <v>31</v>
      </c>
      <c r="F9" s="33" t="s">
        <v>30</v>
      </c>
      <c r="G9" s="34">
        <v>0.0</v>
      </c>
      <c r="H9" s="35">
        <v>0.19</v>
      </c>
      <c r="I9" s="36">
        <f t="shared" ref="I9:I20" si="1">((A9*G9)*H9)+(A9*G9)</f>
        <v>0</v>
      </c>
      <c r="J9" s="4"/>
      <c r="K9" s="37" t="s">
        <v>32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38"/>
      <c r="B10" s="39"/>
      <c r="C10" s="40"/>
      <c r="D10" s="41"/>
      <c r="E10" s="41"/>
      <c r="F10" s="41"/>
      <c r="G10" s="42"/>
      <c r="H10" s="35">
        <v>0.19</v>
      </c>
      <c r="I10" s="43">
        <f t="shared" si="1"/>
        <v>0</v>
      </c>
      <c r="J10" s="4"/>
      <c r="K10" s="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38"/>
      <c r="B11" s="39"/>
      <c r="C11" s="40"/>
      <c r="D11" s="41"/>
      <c r="E11" s="41"/>
      <c r="F11" s="41"/>
      <c r="G11" s="42"/>
      <c r="H11" s="35">
        <v>0.19</v>
      </c>
      <c r="I11" s="43">
        <f t="shared" si="1"/>
        <v>0</v>
      </c>
      <c r="J11" s="4"/>
      <c r="K11" s="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38"/>
      <c r="B12" s="39"/>
      <c r="C12" s="40"/>
      <c r="D12" s="41"/>
      <c r="E12" s="41"/>
      <c r="F12" s="41"/>
      <c r="G12" s="42"/>
      <c r="H12" s="35">
        <v>0.19</v>
      </c>
      <c r="I12" s="43">
        <f t="shared" si="1"/>
        <v>0</v>
      </c>
      <c r="J12" s="4"/>
      <c r="K12" s="2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38"/>
      <c r="B13" s="39"/>
      <c r="C13" s="40"/>
      <c r="D13" s="41"/>
      <c r="E13" s="41"/>
      <c r="F13" s="41"/>
      <c r="G13" s="42"/>
      <c r="H13" s="35">
        <v>0.19</v>
      </c>
      <c r="I13" s="43">
        <f t="shared" si="1"/>
        <v>0</v>
      </c>
      <c r="J13" s="4"/>
      <c r="K13" s="2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38"/>
      <c r="B14" s="39"/>
      <c r="C14" s="40"/>
      <c r="D14" s="41"/>
      <c r="E14" s="41"/>
      <c r="F14" s="41"/>
      <c r="G14" s="42"/>
      <c r="H14" s="35">
        <v>0.19</v>
      </c>
      <c r="I14" s="43">
        <f t="shared" si="1"/>
        <v>0</v>
      </c>
      <c r="J14" s="4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38"/>
      <c r="B15" s="39"/>
      <c r="C15" s="40"/>
      <c r="D15" s="41"/>
      <c r="E15" s="41"/>
      <c r="F15" s="41"/>
      <c r="G15" s="42"/>
      <c r="H15" s="35">
        <v>0.19</v>
      </c>
      <c r="I15" s="43">
        <f t="shared" si="1"/>
        <v>0</v>
      </c>
      <c r="J15" s="4"/>
      <c r="K15" s="45" t="s">
        <v>33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38"/>
      <c r="B16" s="39"/>
      <c r="C16" s="40"/>
      <c r="D16" s="41"/>
      <c r="E16" s="41"/>
      <c r="F16" s="41"/>
      <c r="G16" s="42"/>
      <c r="H16" s="35">
        <v>0.19</v>
      </c>
      <c r="I16" s="43">
        <f t="shared" si="1"/>
        <v>0</v>
      </c>
      <c r="J16" s="4"/>
      <c r="K16" s="46" t="s">
        <v>34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38"/>
      <c r="B17" s="39"/>
      <c r="C17" s="40"/>
      <c r="D17" s="41"/>
      <c r="E17" s="41"/>
      <c r="F17" s="41"/>
      <c r="G17" s="42"/>
      <c r="H17" s="35">
        <v>0.19</v>
      </c>
      <c r="I17" s="43">
        <f t="shared" si="1"/>
        <v>0</v>
      </c>
      <c r="J17" s="4"/>
      <c r="K17" s="4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38"/>
      <c r="B18" s="39"/>
      <c r="C18" s="40"/>
      <c r="D18" s="41"/>
      <c r="E18" s="41"/>
      <c r="F18" s="41"/>
      <c r="G18" s="42"/>
      <c r="H18" s="35">
        <v>0.19</v>
      </c>
      <c r="I18" s="43">
        <f t="shared" si="1"/>
        <v>0</v>
      </c>
      <c r="J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38"/>
      <c r="B19" s="39"/>
      <c r="C19" s="40"/>
      <c r="D19" s="41"/>
      <c r="E19" s="41"/>
      <c r="F19" s="41"/>
      <c r="G19" s="42"/>
      <c r="H19" s="35">
        <v>0.19</v>
      </c>
      <c r="I19" s="43">
        <f t="shared" si="1"/>
        <v>0</v>
      </c>
      <c r="J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7">
        <v>1.0</v>
      </c>
      <c r="B20" s="48" t="s">
        <v>35</v>
      </c>
      <c r="C20" s="49"/>
      <c r="D20" s="49"/>
      <c r="E20" s="49"/>
      <c r="F20" s="50"/>
      <c r="G20" s="51">
        <v>0.0</v>
      </c>
      <c r="H20" s="52">
        <v>0.19</v>
      </c>
      <c r="I20" s="53">
        <f t="shared" si="1"/>
        <v>0</v>
      </c>
      <c r="J20" s="4"/>
      <c r="K20" s="54" t="s">
        <v>36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55"/>
      <c r="B21" s="56"/>
      <c r="C21" s="57"/>
      <c r="D21" s="57"/>
      <c r="E21" s="57"/>
      <c r="F21" s="58"/>
      <c r="G21" s="59"/>
      <c r="H21" s="55"/>
      <c r="I21" s="55"/>
      <c r="J21" s="4"/>
      <c r="K21" s="60" t="s">
        <v>37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0" customHeight="1">
      <c r="A22" s="61"/>
      <c r="B22" s="62" t="s">
        <v>38</v>
      </c>
      <c r="G22" s="63" t="s">
        <v>39</v>
      </c>
      <c r="H22" s="64"/>
      <c r="I22" s="65">
        <f>+SUM(I9:I21)</f>
        <v>0</v>
      </c>
      <c r="J22" s="4"/>
      <c r="K22" s="6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75" customHeight="1">
      <c r="A23" s="4"/>
      <c r="B23" s="4"/>
      <c r="C23" s="4"/>
      <c r="D23" s="4"/>
      <c r="E23" s="4"/>
      <c r="F23" s="4"/>
      <c r="G23" s="67" t="s">
        <v>40</v>
      </c>
      <c r="H23" s="68"/>
      <c r="I23" s="69"/>
      <c r="J23" s="4"/>
      <c r="K23" s="70" t="s">
        <v>41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0.25" customHeight="1">
      <c r="A24" s="71" t="s">
        <v>42</v>
      </c>
      <c r="B24" s="72"/>
      <c r="C24" s="73"/>
      <c r="D24" s="74" t="s">
        <v>43</v>
      </c>
      <c r="E24" s="75" t="s">
        <v>44</v>
      </c>
      <c r="F24" s="44"/>
      <c r="G24" s="76" t="s">
        <v>45</v>
      </c>
      <c r="H24" s="77"/>
      <c r="I24" s="78">
        <f>+I22-I23</f>
        <v>0</v>
      </c>
      <c r="J24" s="4"/>
      <c r="K24" s="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5.5" customHeight="1">
      <c r="A25" s="79"/>
      <c r="B25" s="80"/>
      <c r="C25" s="81"/>
      <c r="F25" s="44"/>
      <c r="G25" s="4"/>
      <c r="H25" s="4"/>
      <c r="I25" s="4"/>
      <c r="J25" s="4"/>
      <c r="K25" s="82" t="s">
        <v>46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83" t="s">
        <v>47</v>
      </c>
      <c r="B26" s="84"/>
      <c r="C26" s="84"/>
      <c r="D26" s="85"/>
      <c r="E26" s="86"/>
      <c r="F26" s="61"/>
      <c r="G26" s="86"/>
      <c r="H26" s="86"/>
      <c r="I26" s="86"/>
      <c r="J26" s="4"/>
      <c r="K26" s="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87" t="s">
        <v>48</v>
      </c>
      <c r="B27" s="88"/>
      <c r="C27" s="89"/>
      <c r="D27" s="85"/>
      <c r="E27" s="86"/>
      <c r="F27" s="61"/>
      <c r="G27" s="86"/>
      <c r="H27" s="86"/>
      <c r="I27" s="86"/>
      <c r="J27" s="4"/>
      <c r="K27" s="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90" t="s">
        <v>49</v>
      </c>
      <c r="B28" s="91"/>
      <c r="C28" s="92"/>
      <c r="D28" s="93" t="s">
        <v>50</v>
      </c>
      <c r="E28" s="94"/>
      <c r="F28" s="61"/>
      <c r="G28" s="95"/>
      <c r="H28" s="95"/>
      <c r="I28" s="96"/>
      <c r="J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8.25" customHeight="1">
      <c r="A29" s="86"/>
      <c r="B29" s="86"/>
      <c r="C29" s="86"/>
      <c r="D29" s="86"/>
      <c r="E29" s="86"/>
      <c r="F29" s="86"/>
      <c r="G29" s="86"/>
      <c r="H29" s="86"/>
      <c r="I29" s="86"/>
      <c r="J29" s="4"/>
      <c r="K29" s="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97" t="s">
        <v>51</v>
      </c>
      <c r="B30" s="98"/>
      <c r="C30" s="98"/>
      <c r="D30" s="98"/>
      <c r="E30" s="98"/>
      <c r="F30" s="98"/>
      <c r="G30" s="98"/>
      <c r="H30" s="98"/>
      <c r="I30" s="99"/>
      <c r="J30" s="4"/>
      <c r="K30" s="100" t="s">
        <v>52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0" customHeight="1">
      <c r="A31" s="101"/>
      <c r="I31" s="102"/>
      <c r="J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0" customHeight="1">
      <c r="A32" s="101"/>
      <c r="I32" s="102"/>
      <c r="J32" s="4"/>
      <c r="K32" s="103" t="s">
        <v>53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0" customHeight="1">
      <c r="A33" s="101"/>
      <c r="I33" s="102"/>
      <c r="J33" s="4"/>
      <c r="K33" s="104" t="s">
        <v>54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0" customHeight="1">
      <c r="A34" s="101"/>
      <c r="I34" s="102"/>
      <c r="J34" s="4"/>
      <c r="K34" s="4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0" customHeight="1">
      <c r="A35" s="101"/>
      <c r="I35" s="102"/>
      <c r="J35" s="4"/>
      <c r="K35" s="37" t="s">
        <v>55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0" customHeight="1">
      <c r="A36" s="101"/>
      <c r="I36" s="102"/>
      <c r="J36" s="4"/>
      <c r="K36" s="2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0" customHeight="1">
      <c r="A37" s="101"/>
      <c r="I37" s="102"/>
      <c r="J37" s="4"/>
      <c r="K37" s="2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0" customHeight="1">
      <c r="A38" s="101"/>
      <c r="I38" s="102"/>
      <c r="J38" s="4"/>
      <c r="K38" s="10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0" customHeight="1">
      <c r="A39" s="101"/>
      <c r="I39" s="102"/>
      <c r="J39" s="4"/>
      <c r="K39" s="106" t="s">
        <v>56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A40" s="101"/>
      <c r="I40" s="102"/>
      <c r="J40" s="4"/>
      <c r="K40" s="107" t="s">
        <v>57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01"/>
      <c r="I41" s="102"/>
      <c r="J41" s="4"/>
      <c r="K41" s="107" t="s">
        <v>58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0" customHeight="1">
      <c r="A42" s="101"/>
      <c r="I42" s="102"/>
      <c r="J42" s="4"/>
      <c r="K42" s="107" t="s">
        <v>59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0" customHeight="1">
      <c r="A43" s="101"/>
      <c r="I43" s="102"/>
      <c r="J43" s="4"/>
      <c r="K43" s="108" t="s">
        <v>60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0" customHeight="1">
      <c r="A44" s="109"/>
      <c r="B44" s="110"/>
      <c r="C44" s="110"/>
      <c r="D44" s="110"/>
      <c r="E44" s="110"/>
      <c r="F44" s="110"/>
      <c r="G44" s="110"/>
      <c r="H44" s="110"/>
      <c r="I44" s="11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G22:H22"/>
    <mergeCell ref="G23:H23"/>
    <mergeCell ref="G24:H24"/>
    <mergeCell ref="B19:C19"/>
    <mergeCell ref="A20:A21"/>
    <mergeCell ref="B20:F21"/>
    <mergeCell ref="G20:G21"/>
    <mergeCell ref="H20:H21"/>
    <mergeCell ref="I20:I21"/>
    <mergeCell ref="B22:F22"/>
    <mergeCell ref="D28:E28"/>
    <mergeCell ref="A30:I44"/>
    <mergeCell ref="K35:K37"/>
    <mergeCell ref="A24:B25"/>
    <mergeCell ref="C24:C25"/>
    <mergeCell ref="D24:D25"/>
    <mergeCell ref="E24:E25"/>
    <mergeCell ref="A26:C26"/>
    <mergeCell ref="A27:B27"/>
    <mergeCell ref="A28:B28"/>
    <mergeCell ref="H3:I3"/>
    <mergeCell ref="H4:I4"/>
    <mergeCell ref="A5:B5"/>
    <mergeCell ref="C5:F5"/>
    <mergeCell ref="H5:I5"/>
    <mergeCell ref="H6:I6"/>
    <mergeCell ref="K9:K13"/>
    <mergeCell ref="C7:F7"/>
    <mergeCell ref="H7:I7"/>
    <mergeCell ref="A1:I1"/>
    <mergeCell ref="A2:I2"/>
    <mergeCell ref="A3:B3"/>
    <mergeCell ref="C3:F3"/>
    <mergeCell ref="K3:K6"/>
    <mergeCell ref="C4:F4"/>
    <mergeCell ref="C6:F6"/>
    <mergeCell ref="A4:B4"/>
    <mergeCell ref="A6:B6"/>
    <mergeCell ref="A7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hyperlinks>
    <hyperlink r:id="rId2" ref="K21"/>
    <hyperlink r:id="rId3" ref="K30"/>
    <hyperlink r:id="rId4" ref="K33"/>
  </hyperlinks>
  <printOptions horizontalCentered="1" verticalCentered="1"/>
  <pageMargins bottom="0.433070866141732" footer="0.0" header="0.0" left="0.236220472440945" right="0.236220472440945" top="0.354330708661417"/>
  <pageSetup orientation="portrait"/>
  <drawing r:id="rId5"/>
  <legacyDrawing r:id="rId6"/>
</worksheet>
</file>