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sitios\esferos\archivos\"/>
    </mc:Choice>
  </mc:AlternateContent>
  <bookViews>
    <workbookView xWindow="0" yWindow="0" windowWidth="21015" windowHeight="12645"/>
  </bookViews>
  <sheets>
    <sheet name="Hoja1" sheetId="1" r:id="rId1"/>
  </sheets>
  <definedNames>
    <definedName name="_xlnm.Print_Area" localSheetId="0">Hoja1!$A$2:$G$44</definedName>
  </definedNames>
  <calcPr calcId="152511"/>
  <extLst>
    <ext uri="GoogleSheetsCustomDataVersion1">
      <go:sheetsCustomData xmlns:go="http://customooxmlschemas.google.com/" r:id="rId5" roundtripDataSignature="AMtx7mhbzJt3kudW7ODU6IUr5DcOmY+JVQ=="/>
    </ext>
  </extLst>
</workbook>
</file>

<file path=xl/calcChain.xml><?xml version="1.0" encoding="utf-8"?>
<calcChain xmlns="http://schemas.openxmlformats.org/spreadsheetml/2006/main">
  <c r="A22" i="1" l="1"/>
  <c r="G9" i="1" l="1"/>
  <c r="G18" i="1" l="1"/>
  <c r="G19" i="1"/>
  <c r="G21" i="1" l="1"/>
  <c r="F7" i="1"/>
  <c r="G13" i="1" l="1"/>
  <c r="G20" i="1" l="1"/>
  <c r="G17" i="1"/>
  <c r="G16" i="1"/>
  <c r="G15" i="1"/>
  <c r="G14" i="1"/>
  <c r="G12" i="1"/>
  <c r="G11" i="1"/>
  <c r="G10" i="1"/>
  <c r="G22" i="1" l="1"/>
</calcChain>
</file>

<file path=xl/comments1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1"/>
            <color theme="1"/>
            <rFont val="Calibri"/>
            <family val="2"/>
            <scheme val="minor"/>
          </rPr>
          <t>Colocar la cantidad
del producto a
comprar</t>
        </r>
      </text>
    </comment>
    <comment ref="B9" authorId="0" shapeId="0">
      <text>
        <r>
          <rPr>
            <b/>
            <sz val="11"/>
            <color theme="1"/>
            <rFont val="Calibri"/>
            <family val="2"/>
            <scheme val="minor"/>
          </rPr>
          <t>Esfero Argentina
Botilito 1
Agenda Ecologica</t>
        </r>
      </text>
    </comment>
    <comment ref="D9" authorId="0" shapeId="0">
      <text>
        <r>
          <rPr>
            <sz val="11"/>
            <color theme="1"/>
            <rFont val="Calibri"/>
            <family val="2"/>
            <scheme val="minor"/>
          </rPr>
          <t xml:space="preserve">Especificar color
del producto:
</t>
        </r>
        <r>
          <rPr>
            <b/>
            <sz val="11"/>
            <color theme="1"/>
            <rFont val="Calibri"/>
            <family val="2"/>
            <scheme val="minor"/>
          </rPr>
          <t>Azul
Rojo
Plata</t>
        </r>
      </text>
    </comment>
    <comment ref="E9" authorId="0" shapeId="0">
      <text>
        <r>
          <rPr>
            <sz val="11"/>
            <color theme="1"/>
            <rFont val="Calibri"/>
            <family val="2"/>
            <scheme val="minor"/>
          </rPr>
          <t>Valor Unitario
del producto</t>
        </r>
      </text>
    </comment>
    <comment ref="F9" authorId="0" shapeId="0">
      <text>
        <r>
          <rPr>
            <sz val="11"/>
            <color theme="1"/>
            <rFont val="Calibri"/>
            <family val="2"/>
            <scheme val="minor"/>
          </rPr>
          <t>Verificar si el 
producto
tieneIVA o no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GWHjzcfcdRPH9vX8VtJbADFe77w=="/>
    </ext>
  </extLst>
</comments>
</file>

<file path=xl/sharedStrings.xml><?xml version="1.0" encoding="utf-8"?>
<sst xmlns="http://schemas.openxmlformats.org/spreadsheetml/2006/main" count="52" uniqueCount="51">
  <si>
    <t>Empresa:</t>
  </si>
  <si>
    <t>Empresa</t>
  </si>
  <si>
    <t>NIT ó CC:</t>
  </si>
  <si>
    <t>&lt;&lt;&lt; Por favor llene todos los datos completos
Somos Grandes Contribuyentes de ICA Res: 001-023769 del 29 Nov. 2021</t>
  </si>
  <si>
    <t>Persona Encargada:</t>
  </si>
  <si>
    <t>Nombre Apellido</t>
  </si>
  <si>
    <t>Teléfono:</t>
  </si>
  <si>
    <t>(0) 000 0000</t>
  </si>
  <si>
    <t>Dirección Factura:</t>
  </si>
  <si>
    <t>Dirección</t>
  </si>
  <si>
    <t>Celular:</t>
  </si>
  <si>
    <t>000 0000000</t>
  </si>
  <si>
    <t>Dirección Despacho:</t>
  </si>
  <si>
    <t>Ciudad:</t>
  </si>
  <si>
    <t>Ciudad</t>
  </si>
  <si>
    <t>Correo electrónico:</t>
  </si>
  <si>
    <t>correo@empresa.com</t>
  </si>
  <si>
    <t>Fecha:</t>
  </si>
  <si>
    <t>Cantidad</t>
  </si>
  <si>
    <t>Producto</t>
  </si>
  <si>
    <t>Color</t>
  </si>
  <si>
    <t>IVA</t>
  </si>
  <si>
    <t>Valor Total</t>
  </si>
  <si>
    <t>Nombre producto</t>
  </si>
  <si>
    <t>color</t>
  </si>
  <si>
    <t>&lt;&lt;&lt; Para insetar más productos haga clic derecho en el numero de fila (17)</t>
  </si>
  <si>
    <t>&lt;&lt;&lt; Ya tiene la Función de Suma y de IVA</t>
  </si>
  <si>
    <t>Por favor verificar el inventario en la pagina www.esferos.com</t>
  </si>
  <si>
    <t>TOTAL</t>
  </si>
  <si>
    <t>Marque con una X si desea su despacho vía Aérea</t>
  </si>
  <si>
    <t>Recuerde que el flete Aéreo es por cuenta del Cliente</t>
  </si>
  <si>
    <t>Eliga la transportadora               (Marque X)</t>
  </si>
  <si>
    <t>SERVIENTREGA</t>
  </si>
  <si>
    <t>INTERRAPIDISIMO</t>
  </si>
  <si>
    <r>
      <rPr>
        <sz val="36"/>
        <color rgb="FF0070C0"/>
        <rFont val="Arial"/>
        <family val="2"/>
      </rPr>
      <t>Adjunte aquí
Su Consignación</t>
    </r>
    <r>
      <rPr>
        <sz val="36"/>
        <color theme="1"/>
        <rFont val="Arial"/>
        <family val="2"/>
      </rPr>
      <t xml:space="preserve">
</t>
    </r>
    <r>
      <rPr>
        <sz val="36"/>
        <color rgb="FFFF0000"/>
        <rFont val="Arial"/>
        <family val="2"/>
      </rPr>
      <t>No se Aceptan Cheques</t>
    </r>
  </si>
  <si>
    <r>
      <rPr>
        <b/>
        <sz val="11"/>
        <color theme="1"/>
        <rFont val="Verdana"/>
        <family val="2"/>
      </rPr>
      <t xml:space="preserve">Cuentas: </t>
    </r>
    <r>
      <rPr>
        <sz val="11"/>
        <color theme="1"/>
        <rFont val="Verdana"/>
        <family val="2"/>
      </rPr>
      <t>Titular: Botonpromo S.A.S - Nit: 830109536</t>
    </r>
  </si>
  <si>
    <r>
      <rPr>
        <b/>
        <sz val="11"/>
        <color theme="1"/>
        <rFont val="Verdana"/>
        <family val="2"/>
      </rPr>
      <t>Bancolombia</t>
    </r>
    <r>
      <rPr>
        <sz val="11"/>
        <color theme="1"/>
        <rFont val="Verdana"/>
        <family val="2"/>
      </rPr>
      <t xml:space="preserve">: Cuenta de Ahorros N°: </t>
    </r>
    <r>
      <rPr>
        <b/>
        <sz val="11"/>
        <color theme="1"/>
        <rFont val="Verdana"/>
        <family val="2"/>
      </rPr>
      <t>046 229 821 67</t>
    </r>
  </si>
  <si>
    <r>
      <rPr>
        <b/>
        <sz val="11"/>
        <color theme="1"/>
        <rFont val="Verdana"/>
        <family val="2"/>
      </rPr>
      <t>Bancolombia Corresponsal Bancario</t>
    </r>
    <r>
      <rPr>
        <sz val="11"/>
        <color theme="1"/>
        <rFont val="Verdana"/>
        <family val="2"/>
      </rPr>
      <t>: Convenio: 39229</t>
    </r>
  </si>
  <si>
    <r>
      <rPr>
        <b/>
        <sz val="11"/>
        <color theme="1"/>
        <rFont val="Verdana"/>
        <family val="2"/>
      </rPr>
      <t>Banco BBVA</t>
    </r>
    <r>
      <rPr>
        <sz val="11"/>
        <color theme="1"/>
        <rFont val="Verdana"/>
        <family val="2"/>
      </rPr>
      <t xml:space="preserve">: Cuenta de Ahorros N°: </t>
    </r>
    <r>
      <rPr>
        <b/>
        <sz val="11"/>
        <color theme="1"/>
        <rFont val="Verdana"/>
        <family val="2"/>
      </rPr>
      <t>134 036 623</t>
    </r>
  </si>
  <si>
    <r>
      <rPr>
        <b/>
        <sz val="11"/>
        <color theme="1"/>
        <rFont val="Verdana"/>
        <family val="2"/>
      </rPr>
      <t>Banco de Bogotá</t>
    </r>
    <r>
      <rPr>
        <sz val="11"/>
        <color theme="1"/>
        <rFont val="Verdana"/>
        <family val="2"/>
      </rPr>
      <t xml:space="preserve">: Cuenta Corriente N°: </t>
    </r>
    <r>
      <rPr>
        <b/>
        <sz val="11"/>
        <color theme="1"/>
        <rFont val="Verdana"/>
        <family val="2"/>
      </rPr>
      <t>057 467 649</t>
    </r>
  </si>
  <si>
    <t>&lt;&lt;&lt; Para adjuntar la consignación: Vaya al Menú insertar, luego de clic en imágenes, seleccione la foto o el pantallazo de la consignación. Si no puede insertar la imagen en Excel, adjunte la imagen en el mismo correo donde envíe esta orden.</t>
  </si>
  <si>
    <t>&gt;&gt;&gt; Por favor guarde este archivo diligenciado y envíelo por correo electrónico:</t>
  </si>
  <si>
    <t>Pagos en Linea: https://esferos.com/site/content/14-pagos-en-linea</t>
  </si>
  <si>
    <t>000 000 000</t>
  </si>
  <si>
    <t>pedidos SIN Marca: info@esferos.com</t>
  </si>
  <si>
    <t>Solo Terrestre</t>
  </si>
  <si>
    <t>&lt;&lt;&lt; Envios Solo Fuera de Bogotá</t>
  </si>
  <si>
    <t>Solo: Cartagena
Barranquilla y
Santa Marta</t>
  </si>
  <si>
    <t>Valor Unidad</t>
  </si>
  <si>
    <r>
      <rPr>
        <b/>
        <sz val="12"/>
        <color rgb="FFFF0000"/>
        <rFont val="Arial"/>
        <family val="2"/>
      </rPr>
      <t>ORDEN DE COMPRA SIN MARCA 2023</t>
    </r>
    <r>
      <rPr>
        <sz val="12"/>
        <color rgb="FFFF0000"/>
        <rFont val="Arial"/>
        <family val="2"/>
      </rPr>
      <t xml:space="preserve"> - </t>
    </r>
    <r>
      <rPr>
        <b/>
        <sz val="12"/>
        <color rgb="FFFF0000"/>
        <rFont val="Arial"/>
        <family val="2"/>
      </rPr>
      <t>Somos Grandes Contribuyentes de ICA</t>
    </r>
  </si>
  <si>
    <t>&lt;&lt;&lt; Inserte la cantidad, • nombre del producto, • color del producto y el 
• valor unitario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</si>
</sst>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_-* #,##0_-;\-* #,##0_-;_-* &quot;-&quot;??_-;_-@"/>
    <numFmt numFmtId="166" formatCode="_(&quot;$&quot;* #,##0_);_(&quot;$&quot;* \(#,##0\);_(&quot;$&quot;* &quot;-&quot;??_);_(@_)"/>
    <numFmt numFmtId="167" formatCode="&quot;$&quot;#,##0"/>
  </numFmts>
  <fonts count="37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B050"/>
      <name val="Arial"/>
      <family val="2"/>
    </font>
    <font>
      <sz val="36"/>
      <color theme="1"/>
      <name val="Arial"/>
      <family val="2"/>
    </font>
    <font>
      <sz val="36"/>
      <color rgb="FF0070C0"/>
      <name val="Arial"/>
      <family val="2"/>
    </font>
    <font>
      <sz val="36"/>
      <color rgb="FFFF0000"/>
      <name val="Arial"/>
      <family val="2"/>
    </font>
    <font>
      <b/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Verdana"/>
      <family val="2"/>
    </font>
    <font>
      <b/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6"/>
      <color rgb="FF00B050"/>
      <name val="Arial"/>
      <family val="2"/>
    </font>
    <font>
      <b/>
      <sz val="10"/>
      <color rgb="FF1E4E79"/>
      <name val="Arial"/>
      <family val="2"/>
    </font>
    <font>
      <b/>
      <sz val="16"/>
      <color rgb="FF1E4E79"/>
      <name val="Arial"/>
      <family val="2"/>
    </font>
    <font>
      <b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36"/>
      <color rgb="FF002060"/>
      <name val="Arial"/>
      <family val="2"/>
    </font>
    <font>
      <sz val="36"/>
      <name val="Calibri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theme="0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  <fill>
      <patternFill patternType="solid">
        <fgColor rgb="FF00B050"/>
        <bgColor rgb="FF00B050"/>
      </patternFill>
    </fill>
    <fill>
      <patternFill patternType="solid">
        <fgColor rgb="FF1E4E79"/>
        <bgColor rgb="FF1E4E79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rgb="FFFBE4D5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/>
      <right/>
      <top/>
      <bottom/>
      <diagonal/>
    </border>
    <border>
      <left style="medium">
        <color rgb="FFA5A5A5"/>
      </left>
      <right/>
      <top/>
      <bottom/>
      <diagonal/>
    </border>
    <border>
      <left/>
      <right style="medium">
        <color rgb="FFA5A5A5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 style="medium">
        <color rgb="FFA5A5A5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rgb="FFA5A5A5"/>
      </bottom>
      <diagonal/>
    </border>
    <border>
      <left style="thin">
        <color theme="1"/>
      </left>
      <right/>
      <top/>
      <bottom style="thin">
        <color rgb="FFA5A5A5"/>
      </bottom>
      <diagonal/>
    </border>
    <border>
      <left/>
      <right style="thin">
        <color theme="1"/>
      </right>
      <top/>
      <bottom style="thin">
        <color rgb="FFA5A5A5"/>
      </bottom>
      <diagonal/>
    </border>
    <border>
      <left style="thin">
        <color theme="1"/>
      </left>
      <right style="thin">
        <color theme="1"/>
      </right>
      <top/>
      <bottom style="thin">
        <color rgb="FFA5A5A5"/>
      </bottom>
      <diagonal/>
    </border>
    <border>
      <left style="thin">
        <color theme="1"/>
      </left>
      <right style="thin">
        <color theme="1"/>
      </right>
      <top style="thin">
        <color rgb="FFA5A5A5"/>
      </top>
      <bottom style="thin">
        <color rgb="FFA5A5A5"/>
      </bottom>
      <diagonal/>
    </border>
    <border>
      <left style="thin">
        <color theme="1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theme="1"/>
      </right>
      <top style="thin">
        <color rgb="FFA5A5A5"/>
      </top>
      <bottom style="thin">
        <color rgb="FFA5A5A5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rgb="FFA5A5A5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1E4E79"/>
      </left>
      <right/>
      <top style="medium">
        <color rgb="FF1E4E79"/>
      </top>
      <bottom style="medium">
        <color rgb="FF1E4E79"/>
      </bottom>
      <diagonal/>
    </border>
    <border>
      <left/>
      <right style="medium">
        <color rgb="FF1E4E79"/>
      </right>
      <top style="medium">
        <color rgb="FF1E4E79"/>
      </top>
      <bottom style="medium">
        <color rgb="FF1E4E79"/>
      </bottom>
      <diagonal/>
    </border>
    <border>
      <left style="medium">
        <color rgb="FF1E4E79"/>
      </left>
      <right style="medium">
        <color rgb="FF1E4E79"/>
      </right>
      <top style="medium">
        <color rgb="FF1E4E79"/>
      </top>
      <bottom style="medium">
        <color rgb="FF1E4E7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E4E79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rgb="FFA5A5A5"/>
      </top>
      <bottom style="thin">
        <color indexed="64"/>
      </bottom>
      <diagonal/>
    </border>
    <border>
      <left style="thin">
        <color theme="1"/>
      </left>
      <right/>
      <top style="thin">
        <color rgb="FFA5A5A5"/>
      </top>
      <bottom style="thin">
        <color indexed="64"/>
      </bottom>
      <diagonal/>
    </border>
    <border>
      <left/>
      <right style="thin">
        <color theme="1"/>
      </right>
      <top style="thin">
        <color rgb="FFA5A5A5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6" fillId="3" borderId="14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left" vertical="center"/>
    </xf>
    <xf numFmtId="166" fontId="5" fillId="0" borderId="18" xfId="0" applyNumberFormat="1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166" fontId="5" fillId="4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left" vertical="center"/>
    </xf>
    <xf numFmtId="166" fontId="5" fillId="0" borderId="22" xfId="0" applyNumberFormat="1" applyFont="1" applyBorder="1" applyAlignment="1">
      <alignment horizontal="right" vertical="center"/>
    </xf>
    <xf numFmtId="166" fontId="5" fillId="4" borderId="22" xfId="0" applyNumberFormat="1" applyFont="1" applyFill="1" applyBorder="1" applyAlignment="1">
      <alignment horizontal="right" vertical="center"/>
    </xf>
    <xf numFmtId="49" fontId="3" fillId="7" borderId="17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4" fillId="0" borderId="33" xfId="0" applyNumberFormat="1" applyFont="1" applyBorder="1" applyAlignment="1">
      <alignment vertical="center" wrapText="1"/>
    </xf>
    <xf numFmtId="49" fontId="4" fillId="0" borderId="33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49" fontId="3" fillId="11" borderId="17" xfId="0" applyNumberFormat="1" applyFont="1" applyFill="1" applyBorder="1" applyAlignment="1">
      <alignment vertical="center"/>
    </xf>
    <xf numFmtId="49" fontId="3" fillId="11" borderId="17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7" xfId="0" applyFont="1" applyBorder="1"/>
    <xf numFmtId="49" fontId="19" fillId="12" borderId="7" xfId="0" applyNumberFormat="1" applyFont="1" applyFill="1" applyBorder="1" applyAlignment="1">
      <alignment vertical="center" wrapText="1"/>
    </xf>
    <xf numFmtId="49" fontId="20" fillId="12" borderId="7" xfId="1" applyNumberFormat="1" applyFont="1" applyFill="1" applyBorder="1" applyAlignment="1">
      <alignment vertical="center" wrapText="1"/>
    </xf>
    <xf numFmtId="49" fontId="21" fillId="13" borderId="17" xfId="1" applyNumberFormat="1" applyFont="1" applyFill="1" applyBorder="1" applyAlignment="1">
      <alignment vertical="center" wrapText="1"/>
    </xf>
    <xf numFmtId="0" fontId="0" fillId="0" borderId="0" xfId="0" applyFont="1" applyAlignment="1"/>
    <xf numFmtId="49" fontId="5" fillId="0" borderId="23" xfId="0" applyNumberFormat="1" applyFont="1" applyBorder="1" applyAlignment="1">
      <alignment horizontal="left" vertical="center"/>
    </xf>
    <xf numFmtId="0" fontId="2" fillId="0" borderId="24" xfId="0" applyFont="1" applyBorder="1"/>
    <xf numFmtId="0" fontId="2" fillId="0" borderId="17" xfId="0" applyFont="1" applyBorder="1" applyAlignment="1"/>
    <xf numFmtId="166" fontId="4" fillId="0" borderId="17" xfId="0" applyNumberFormat="1" applyFont="1" applyFill="1" applyBorder="1" applyAlignment="1">
      <alignment vertical="center"/>
    </xf>
    <xf numFmtId="166" fontId="5" fillId="4" borderId="26" xfId="0" applyNumberFormat="1" applyFont="1" applyFill="1" applyBorder="1" applyAlignment="1">
      <alignment horizontal="right" vertical="center"/>
    </xf>
    <xf numFmtId="166" fontId="4" fillId="4" borderId="49" xfId="0" applyNumberFormat="1" applyFont="1" applyFill="1" applyBorder="1" applyAlignment="1">
      <alignment vertical="center"/>
    </xf>
    <xf numFmtId="49" fontId="23" fillId="6" borderId="17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49" fontId="26" fillId="10" borderId="40" xfId="0" applyNumberFormat="1" applyFont="1" applyFill="1" applyBorder="1" applyAlignment="1">
      <alignment horizontal="center"/>
    </xf>
    <xf numFmtId="49" fontId="25" fillId="10" borderId="50" xfId="0" applyNumberFormat="1" applyFont="1" applyFill="1" applyBorder="1" applyAlignment="1">
      <alignment horizontal="left" vertical="center"/>
    </xf>
    <xf numFmtId="0" fontId="3" fillId="14" borderId="0" xfId="0" applyFont="1" applyFill="1" applyAlignment="1">
      <alignment vertical="center"/>
    </xf>
    <xf numFmtId="49" fontId="27" fillId="14" borderId="0" xfId="0" applyNumberFormat="1" applyFont="1" applyFill="1" applyAlignment="1"/>
    <xf numFmtId="49" fontId="7" fillId="0" borderId="17" xfId="0" applyNumberFormat="1" applyFont="1" applyFill="1" applyBorder="1" applyAlignment="1">
      <alignment vertical="center"/>
    </xf>
    <xf numFmtId="49" fontId="32" fillId="3" borderId="14" xfId="0" applyNumberFormat="1" applyFont="1" applyFill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/>
    </xf>
    <xf numFmtId="1" fontId="36" fillId="0" borderId="0" xfId="0" applyNumberFormat="1" applyFont="1" applyAlignment="1">
      <alignment horizontal="center" vertical="center"/>
    </xf>
    <xf numFmtId="49" fontId="3" fillId="5" borderId="7" xfId="0" applyNumberFormat="1" applyFont="1" applyFill="1" applyBorder="1" applyAlignment="1">
      <alignment horizontal="left" vertical="center" wrapText="1"/>
    </xf>
    <xf numFmtId="49" fontId="6" fillId="9" borderId="38" xfId="0" applyNumberFormat="1" applyFont="1" applyFill="1" applyBorder="1" applyAlignment="1">
      <alignment horizontal="right" vertical="center"/>
    </xf>
    <xf numFmtId="0" fontId="2" fillId="0" borderId="39" xfId="0" applyFont="1" applyBorder="1"/>
    <xf numFmtId="49" fontId="13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0" fillId="0" borderId="0" xfId="0" applyFont="1" applyAlignment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49" fontId="9" fillId="0" borderId="0" xfId="0" applyNumberFormat="1" applyFont="1" applyAlignment="1">
      <alignment horizontal="center" vertical="center"/>
    </xf>
    <xf numFmtId="49" fontId="4" fillId="0" borderId="25" xfId="0" applyNumberFormat="1" applyFont="1" applyBorder="1" applyAlignment="1">
      <alignment horizontal="right" vertical="center"/>
    </xf>
    <xf numFmtId="0" fontId="2" fillId="0" borderId="25" xfId="0" applyFont="1" applyBorder="1"/>
    <xf numFmtId="49" fontId="30" fillId="0" borderId="29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5" fillId="0" borderId="34" xfId="0" applyFont="1" applyBorder="1" applyAlignment="1">
      <alignment horizontal="center" vertical="center"/>
    </xf>
    <xf numFmtId="0" fontId="2" fillId="0" borderId="34" xfId="0" applyFont="1" applyBorder="1"/>
    <xf numFmtId="49" fontId="6" fillId="8" borderId="35" xfId="0" applyNumberFormat="1" applyFont="1" applyFill="1" applyBorder="1" applyAlignment="1">
      <alignment horizontal="right" vertical="center"/>
    </xf>
    <xf numFmtId="0" fontId="2" fillId="0" borderId="36" xfId="0" applyFont="1" applyBorder="1"/>
    <xf numFmtId="49" fontId="3" fillId="2" borderId="7" xfId="0" applyNumberFormat="1" applyFont="1" applyFill="1" applyBorder="1" applyAlignment="1">
      <alignment horizontal="left" vertical="center" wrapText="1"/>
    </xf>
    <xf numFmtId="0" fontId="2" fillId="0" borderId="10" xfId="0" applyFont="1" applyBorder="1"/>
    <xf numFmtId="0" fontId="2" fillId="0" borderId="11" xfId="0" applyFont="1" applyBorder="1"/>
    <xf numFmtId="49" fontId="5" fillId="0" borderId="0" xfId="0" applyNumberFormat="1" applyFont="1" applyAlignment="1">
      <alignment horizontal="left" vertical="center"/>
    </xf>
    <xf numFmtId="49" fontId="4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/>
    <xf numFmtId="0" fontId="5" fillId="0" borderId="5" xfId="0" quotePrefix="1" applyFont="1" applyBorder="1" applyAlignment="1">
      <alignment horizontal="left" vertical="center"/>
    </xf>
    <xf numFmtId="0" fontId="2" fillId="0" borderId="6" xfId="0" applyFont="1" applyBorder="1"/>
    <xf numFmtId="49" fontId="5" fillId="0" borderId="23" xfId="0" applyNumberFormat="1" applyFont="1" applyBorder="1" applyAlignment="1">
      <alignment horizontal="left" vertical="center"/>
    </xf>
    <xf numFmtId="0" fontId="2" fillId="0" borderId="24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9" fontId="33" fillId="0" borderId="1" xfId="0" applyNumberFormat="1" applyFont="1" applyBorder="1" applyAlignment="1">
      <alignment horizontal="center" vertical="center"/>
    </xf>
    <xf numFmtId="0" fontId="35" fillId="0" borderId="2" xfId="0" applyFont="1" applyBorder="1"/>
    <xf numFmtId="0" fontId="35" fillId="0" borderId="3" xfId="0" applyFont="1" applyBorder="1"/>
    <xf numFmtId="49" fontId="4" fillId="0" borderId="4" xfId="0" applyNumberFormat="1" applyFont="1" applyBorder="1" applyAlignment="1">
      <alignment horizontal="right" vertical="center"/>
    </xf>
    <xf numFmtId="0" fontId="2" fillId="0" borderId="5" xfId="0" applyFont="1" applyBorder="1"/>
    <xf numFmtId="49" fontId="5" fillId="0" borderId="5" xfId="0" applyNumberFormat="1" applyFont="1" applyBorder="1" applyAlignment="1">
      <alignment horizontal="left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49" fontId="5" fillId="0" borderId="19" xfId="0" applyNumberFormat="1" applyFont="1" applyBorder="1" applyAlignment="1">
      <alignment horizontal="left" vertical="center"/>
    </xf>
    <xf numFmtId="0" fontId="2" fillId="0" borderId="20" xfId="0" applyFont="1" applyBorder="1"/>
    <xf numFmtId="0" fontId="5" fillId="0" borderId="0" xfId="0" applyFont="1"/>
    <xf numFmtId="164" fontId="5" fillId="0" borderId="12" xfId="0" applyNumberFormat="1" applyFont="1" applyBorder="1" applyAlignment="1">
      <alignment horizontal="left" vertical="center"/>
    </xf>
    <xf numFmtId="0" fontId="2" fillId="0" borderId="13" xfId="0" applyFont="1" applyBorder="1"/>
    <xf numFmtId="49" fontId="23" fillId="5" borderId="7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Alignment="1">
      <alignment horizontal="left" vertical="center" wrapText="1"/>
    </xf>
    <xf numFmtId="0" fontId="28" fillId="0" borderId="0" xfId="0" applyFont="1" applyAlignment="1"/>
    <xf numFmtId="165" fontId="5" fillId="0" borderId="51" xfId="0" applyNumberFormat="1" applyFont="1" applyBorder="1" applyAlignment="1">
      <alignment vertical="center"/>
    </xf>
    <xf numFmtId="49" fontId="5" fillId="0" borderId="52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49" fontId="5" fillId="0" borderId="51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781175" cy="10382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0"/>
          <a:ext cx="1781175" cy="10382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247650</xdr:rowOff>
    </xdr:from>
    <xdr:ext cx="2038350" cy="6286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25" y="247650"/>
          <a:ext cx="2038350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feros.com/site/content/14-pagos-en-linea" TargetMode="External"/><Relationship Id="rId1" Type="http://schemas.openxmlformats.org/officeDocument/2006/relationships/hyperlink" Target="mailto:info@esferos.com?subject=Pedido%20SIN%20marc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5"/>
  <sheetViews>
    <sheetView showGridLines="0" tabSelected="1" topLeftCell="A7" zoomScaleNormal="100" workbookViewId="0">
      <selection activeCell="B21" sqref="B21:C21"/>
    </sheetView>
  </sheetViews>
  <sheetFormatPr defaultColWidth="14.42578125" defaultRowHeight="15" customHeight="1" x14ac:dyDescent="0.25"/>
  <cols>
    <col min="1" max="1" width="8.42578125" customWidth="1"/>
    <col min="2" max="2" width="18.42578125" customWidth="1"/>
    <col min="3" max="3" width="19.140625" customWidth="1"/>
    <col min="4" max="4" width="16.7109375" customWidth="1"/>
    <col min="5" max="5" width="15.5703125" customWidth="1"/>
    <col min="6" max="6" width="7.85546875" customWidth="1"/>
    <col min="7" max="7" width="15.5703125" customWidth="1"/>
    <col min="8" max="8" width="2.140625" customWidth="1"/>
    <col min="9" max="9" width="96.140625" customWidth="1"/>
    <col min="10" max="24" width="11.42578125" customWidth="1"/>
  </cols>
  <sheetData>
    <row r="1" spans="1:24" ht="84" customHeight="1" x14ac:dyDescent="0.25">
      <c r="A1" s="89"/>
      <c r="B1" s="90"/>
      <c r="C1" s="90"/>
      <c r="D1" s="90"/>
      <c r="E1" s="90"/>
      <c r="F1" s="90"/>
      <c r="G1" s="9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25">
      <c r="A2" s="92" t="s">
        <v>49</v>
      </c>
      <c r="B2" s="93"/>
      <c r="C2" s="93"/>
      <c r="D2" s="93"/>
      <c r="E2" s="93"/>
      <c r="F2" s="93"/>
      <c r="G2" s="94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95" t="s">
        <v>0</v>
      </c>
      <c r="B3" s="96"/>
      <c r="C3" s="97" t="s">
        <v>1</v>
      </c>
      <c r="D3" s="96"/>
      <c r="E3" s="4" t="s">
        <v>2</v>
      </c>
      <c r="F3" s="85" t="s">
        <v>43</v>
      </c>
      <c r="G3" s="86"/>
      <c r="H3" s="1"/>
      <c r="I3" s="78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 x14ac:dyDescent="0.25">
      <c r="A4" s="82" t="s">
        <v>4</v>
      </c>
      <c r="B4" s="59"/>
      <c r="C4" s="81" t="s">
        <v>5</v>
      </c>
      <c r="D4" s="59"/>
      <c r="E4" s="5" t="s">
        <v>6</v>
      </c>
      <c r="F4" s="83" t="s">
        <v>7</v>
      </c>
      <c r="G4" s="84"/>
      <c r="H4" s="1"/>
      <c r="I4" s="7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 x14ac:dyDescent="0.25">
      <c r="A5" s="82" t="s">
        <v>8</v>
      </c>
      <c r="B5" s="59"/>
      <c r="C5" s="81" t="s">
        <v>9</v>
      </c>
      <c r="D5" s="59"/>
      <c r="E5" s="5" t="s">
        <v>10</v>
      </c>
      <c r="F5" s="83" t="s">
        <v>11</v>
      </c>
      <c r="G5" s="84"/>
      <c r="H5" s="1"/>
      <c r="I5" s="7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x14ac:dyDescent="0.25">
      <c r="A6" s="82" t="s">
        <v>12</v>
      </c>
      <c r="B6" s="59"/>
      <c r="C6" s="81" t="s">
        <v>9</v>
      </c>
      <c r="D6" s="59"/>
      <c r="E6" s="5" t="s">
        <v>13</v>
      </c>
      <c r="F6" s="83" t="s">
        <v>14</v>
      </c>
      <c r="G6" s="84"/>
      <c r="H6" s="1"/>
      <c r="I6" s="8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customHeight="1" x14ac:dyDescent="0.25">
      <c r="A7" s="82" t="s">
        <v>15</v>
      </c>
      <c r="B7" s="59"/>
      <c r="C7" s="102" t="s">
        <v>16</v>
      </c>
      <c r="D7" s="59"/>
      <c r="E7" s="5" t="s">
        <v>17</v>
      </c>
      <c r="F7" s="103">
        <f ca="1">TODAY()</f>
        <v>45104</v>
      </c>
      <c r="G7" s="104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7.75" customHeight="1" x14ac:dyDescent="0.25">
      <c r="A8" s="6" t="s">
        <v>18</v>
      </c>
      <c r="B8" s="98" t="s">
        <v>19</v>
      </c>
      <c r="C8" s="99"/>
      <c r="D8" s="6" t="s">
        <v>20</v>
      </c>
      <c r="E8" s="49" t="s">
        <v>48</v>
      </c>
      <c r="F8" s="6" t="s">
        <v>21</v>
      </c>
      <c r="G8" s="6" t="s">
        <v>22</v>
      </c>
      <c r="H8" s="1"/>
      <c r="I8" s="4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 x14ac:dyDescent="0.25">
      <c r="A9" s="7">
        <v>0</v>
      </c>
      <c r="B9" s="100" t="s">
        <v>23</v>
      </c>
      <c r="C9" s="101"/>
      <c r="D9" s="8" t="s">
        <v>24</v>
      </c>
      <c r="E9" s="9">
        <v>0</v>
      </c>
      <c r="F9" s="10">
        <v>0.19</v>
      </c>
      <c r="G9" s="11">
        <f t="shared" ref="G9:G21" si="0">((A9*E9)*F9)+(A9*E9)</f>
        <v>0</v>
      </c>
      <c r="H9" s="1"/>
      <c r="I9" s="105" t="s">
        <v>50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 x14ac:dyDescent="0.25">
      <c r="A10" s="12"/>
      <c r="B10" s="87"/>
      <c r="C10" s="88"/>
      <c r="D10" s="13"/>
      <c r="E10" s="14"/>
      <c r="F10" s="10">
        <v>0.19</v>
      </c>
      <c r="G10" s="15">
        <f t="shared" si="0"/>
        <v>0</v>
      </c>
      <c r="H10" s="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 customHeight="1" x14ac:dyDescent="0.25">
      <c r="A11" s="12"/>
      <c r="B11" s="87"/>
      <c r="C11" s="88"/>
      <c r="D11" s="13"/>
      <c r="E11" s="14"/>
      <c r="F11" s="10">
        <v>0.19</v>
      </c>
      <c r="G11" s="15">
        <f t="shared" si="0"/>
        <v>0</v>
      </c>
      <c r="H11" s="1"/>
      <c r="I11" s="5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 customHeight="1" x14ac:dyDescent="0.25">
      <c r="A12" s="12"/>
      <c r="B12" s="87"/>
      <c r="C12" s="88"/>
      <c r="D12" s="13"/>
      <c r="E12" s="14"/>
      <c r="F12" s="10">
        <v>0.19</v>
      </c>
      <c r="G12" s="15">
        <f t="shared" si="0"/>
        <v>0</v>
      </c>
      <c r="H12" s="1"/>
      <c r="I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 customHeight="1" x14ac:dyDescent="0.25">
      <c r="A13" s="12"/>
      <c r="B13" s="87"/>
      <c r="C13" s="88"/>
      <c r="D13" s="13"/>
      <c r="E13" s="14"/>
      <c r="F13" s="10">
        <v>0.19</v>
      </c>
      <c r="G13" s="15">
        <f t="shared" si="0"/>
        <v>0</v>
      </c>
      <c r="H13" s="1"/>
      <c r="I13" s="5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 customHeight="1" x14ac:dyDescent="0.25">
      <c r="A14" s="12"/>
      <c r="B14" s="87"/>
      <c r="C14" s="88"/>
      <c r="D14" s="13"/>
      <c r="E14" s="14"/>
      <c r="F14" s="10">
        <v>0.19</v>
      </c>
      <c r="G14" s="15">
        <f t="shared" si="0"/>
        <v>0</v>
      </c>
      <c r="H14" s="1"/>
      <c r="I14" s="2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 customHeight="1" x14ac:dyDescent="0.25">
      <c r="A15" s="12"/>
      <c r="B15" s="87"/>
      <c r="C15" s="88"/>
      <c r="D15" s="13"/>
      <c r="E15" s="14"/>
      <c r="F15" s="10">
        <v>0.19</v>
      </c>
      <c r="G15" s="15">
        <f t="shared" si="0"/>
        <v>0</v>
      </c>
      <c r="H15" s="1"/>
      <c r="I15" s="16" t="s">
        <v>26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 x14ac:dyDescent="0.25">
      <c r="A16" s="12"/>
      <c r="B16" s="87"/>
      <c r="C16" s="88"/>
      <c r="D16" s="13"/>
      <c r="E16" s="14"/>
      <c r="F16" s="10">
        <v>0.19</v>
      </c>
      <c r="G16" s="15">
        <f t="shared" si="0"/>
        <v>0</v>
      </c>
      <c r="H16" s="1"/>
      <c r="I16" s="42" t="s">
        <v>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 customHeight="1" x14ac:dyDescent="0.25">
      <c r="A17" s="12"/>
      <c r="B17" s="87"/>
      <c r="C17" s="88"/>
      <c r="D17" s="13"/>
      <c r="E17" s="14"/>
      <c r="F17" s="10">
        <v>0.19</v>
      </c>
      <c r="G17" s="15">
        <f t="shared" si="0"/>
        <v>0</v>
      </c>
      <c r="H17" s="1"/>
      <c r="I17" s="3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35" customFormat="1" ht="14.25" customHeight="1" x14ac:dyDescent="0.25">
      <c r="A18" s="12"/>
      <c r="B18" s="36"/>
      <c r="C18" s="37"/>
      <c r="D18" s="13"/>
      <c r="E18" s="14"/>
      <c r="F18" s="10">
        <v>0.19</v>
      </c>
      <c r="G18" s="15">
        <f t="shared" si="0"/>
        <v>0</v>
      </c>
      <c r="H18" s="1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35" customFormat="1" ht="14.25" customHeight="1" x14ac:dyDescent="0.25">
      <c r="A19" s="12"/>
      <c r="B19" s="36"/>
      <c r="C19" s="37"/>
      <c r="D19" s="13"/>
      <c r="E19" s="14"/>
      <c r="F19" s="10">
        <v>0.19</v>
      </c>
      <c r="G19" s="15">
        <f t="shared" si="0"/>
        <v>0</v>
      </c>
      <c r="H19" s="1"/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 customHeight="1" x14ac:dyDescent="0.25">
      <c r="A20" s="12"/>
      <c r="B20" s="87"/>
      <c r="C20" s="88"/>
      <c r="D20" s="13"/>
      <c r="E20" s="14"/>
      <c r="F20" s="10">
        <v>0.19</v>
      </c>
      <c r="G20" s="15">
        <f t="shared" si="0"/>
        <v>0</v>
      </c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 customHeight="1" x14ac:dyDescent="0.25">
      <c r="A21" s="108"/>
      <c r="B21" s="109"/>
      <c r="C21" s="110"/>
      <c r="D21" s="111"/>
      <c r="E21" s="14"/>
      <c r="F21" s="10">
        <v>0.19</v>
      </c>
      <c r="G21" s="40">
        <f t="shared" si="0"/>
        <v>0</v>
      </c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0.25" customHeight="1" x14ac:dyDescent="0.25">
      <c r="A22" s="51">
        <f>SUM(A9:A21)</f>
        <v>0</v>
      </c>
      <c r="B22" s="64" t="s">
        <v>27</v>
      </c>
      <c r="C22" s="59"/>
      <c r="D22" s="59"/>
      <c r="E22" s="65" t="s">
        <v>28</v>
      </c>
      <c r="F22" s="66"/>
      <c r="G22" s="41">
        <f>+SUM(G9:G21)</f>
        <v>0</v>
      </c>
      <c r="H22" s="1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4" customHeight="1" x14ac:dyDescent="0.25">
      <c r="A23" s="70" t="s">
        <v>29</v>
      </c>
      <c r="B23" s="71"/>
      <c r="C23" s="67"/>
      <c r="D23" s="106" t="s">
        <v>47</v>
      </c>
      <c r="E23" s="69" t="s">
        <v>30</v>
      </c>
      <c r="F23" s="38"/>
      <c r="G23" s="39"/>
      <c r="H23" s="1"/>
      <c r="I23" s="47" t="s">
        <v>46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" customHeight="1" x14ac:dyDescent="0.25">
      <c r="A24" s="72"/>
      <c r="B24" s="73"/>
      <c r="C24" s="68"/>
      <c r="D24" s="107"/>
      <c r="E24" s="59"/>
      <c r="F24" s="1"/>
      <c r="G24" s="1"/>
      <c r="H24" s="1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6" customHeight="1" x14ac:dyDescent="0.25">
      <c r="A25" s="18"/>
      <c r="B25" s="18"/>
      <c r="C25" s="19"/>
      <c r="D25" s="20"/>
      <c r="E25" s="21"/>
      <c r="F25" s="21"/>
      <c r="G25" s="2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 customHeight="1" x14ac:dyDescent="0.25">
      <c r="A26" s="74" t="s">
        <v>31</v>
      </c>
      <c r="B26" s="75"/>
      <c r="C26" s="75"/>
      <c r="D26" s="22"/>
      <c r="E26" s="21"/>
      <c r="F26" s="21"/>
      <c r="G26" s="21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 customHeight="1" x14ac:dyDescent="0.3">
      <c r="A27" s="76" t="s">
        <v>32</v>
      </c>
      <c r="B27" s="77"/>
      <c r="C27" s="50"/>
      <c r="D27" s="22"/>
      <c r="E27" s="21"/>
      <c r="F27" s="21"/>
      <c r="G27" s="21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customHeight="1" x14ac:dyDescent="0.3">
      <c r="A28" s="53" t="s">
        <v>33</v>
      </c>
      <c r="B28" s="54"/>
      <c r="C28" s="44"/>
      <c r="D28" s="45" t="s">
        <v>45</v>
      </c>
      <c r="E28" s="23"/>
      <c r="F28" s="23"/>
      <c r="G28" s="24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8.25" customHeight="1" x14ac:dyDescent="0.25">
      <c r="A29" s="21"/>
      <c r="B29" s="21"/>
      <c r="C29" s="43"/>
      <c r="D29" s="21"/>
      <c r="E29" s="21"/>
      <c r="F29" s="21"/>
      <c r="G29" s="21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A30" s="55" t="s">
        <v>34</v>
      </c>
      <c r="B30" s="56"/>
      <c r="C30" s="56"/>
      <c r="D30" s="56"/>
      <c r="E30" s="56"/>
      <c r="F30" s="56"/>
      <c r="G30" s="57"/>
      <c r="H30" s="1"/>
      <c r="I30" s="34" t="s">
        <v>42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x14ac:dyDescent="0.25">
      <c r="A31" s="58"/>
      <c r="B31" s="59"/>
      <c r="C31" s="59"/>
      <c r="D31" s="59"/>
      <c r="E31" s="59"/>
      <c r="F31" s="59"/>
      <c r="G31" s="60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 x14ac:dyDescent="0.25">
      <c r="A32" s="58"/>
      <c r="B32" s="59"/>
      <c r="C32" s="59"/>
      <c r="D32" s="59"/>
      <c r="E32" s="59"/>
      <c r="F32" s="59"/>
      <c r="G32" s="60"/>
      <c r="H32" s="1"/>
      <c r="I32" s="32" t="s">
        <v>41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x14ac:dyDescent="0.25">
      <c r="A33" s="58"/>
      <c r="B33" s="59"/>
      <c r="C33" s="59"/>
      <c r="D33" s="59"/>
      <c r="E33" s="59"/>
      <c r="F33" s="59"/>
      <c r="G33" s="60"/>
      <c r="H33" s="1"/>
      <c r="I33" s="33" t="s">
        <v>44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25">
      <c r="A34" s="58"/>
      <c r="B34" s="59"/>
      <c r="C34" s="59"/>
      <c r="D34" s="59"/>
      <c r="E34" s="59"/>
      <c r="F34" s="59"/>
      <c r="G34" s="60"/>
      <c r="H34" s="1"/>
      <c r="I34" s="3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25">
      <c r="A35" s="58"/>
      <c r="B35" s="59"/>
      <c r="C35" s="59"/>
      <c r="D35" s="59"/>
      <c r="E35" s="59"/>
      <c r="F35" s="59"/>
      <c r="G35" s="60"/>
      <c r="H35" s="1"/>
      <c r="I35" s="52" t="s">
        <v>40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 x14ac:dyDescent="0.25">
      <c r="A36" s="58"/>
      <c r="B36" s="59"/>
      <c r="C36" s="59"/>
      <c r="D36" s="59"/>
      <c r="E36" s="59"/>
      <c r="F36" s="59"/>
      <c r="G36" s="60"/>
      <c r="H36" s="1"/>
      <c r="I36" s="5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 x14ac:dyDescent="0.25">
      <c r="A37" s="58"/>
      <c r="B37" s="59"/>
      <c r="C37" s="59"/>
      <c r="D37" s="59"/>
      <c r="E37" s="59"/>
      <c r="F37" s="59"/>
      <c r="G37" s="60"/>
      <c r="H37" s="1"/>
      <c r="I37" s="5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x14ac:dyDescent="0.25">
      <c r="A38" s="58"/>
      <c r="B38" s="59"/>
      <c r="C38" s="59"/>
      <c r="D38" s="59"/>
      <c r="E38" s="59"/>
      <c r="F38" s="59"/>
      <c r="G38" s="60"/>
      <c r="H38" s="1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x14ac:dyDescent="0.25">
      <c r="A39" s="58"/>
      <c r="B39" s="59"/>
      <c r="C39" s="59"/>
      <c r="D39" s="59"/>
      <c r="E39" s="59"/>
      <c r="F39" s="59"/>
      <c r="G39" s="60"/>
      <c r="H39" s="1"/>
      <c r="I39" s="25" t="s">
        <v>35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x14ac:dyDescent="0.25">
      <c r="A40" s="58"/>
      <c r="B40" s="59"/>
      <c r="C40" s="59"/>
      <c r="D40" s="59"/>
      <c r="E40" s="59"/>
      <c r="F40" s="59"/>
      <c r="G40" s="60"/>
      <c r="H40" s="1"/>
      <c r="I40" s="26" t="s">
        <v>36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58"/>
      <c r="B41" s="59"/>
      <c r="C41" s="59"/>
      <c r="D41" s="59"/>
      <c r="E41" s="59"/>
      <c r="F41" s="59"/>
      <c r="G41" s="60"/>
      <c r="H41" s="1"/>
      <c r="I41" s="26" t="s">
        <v>37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x14ac:dyDescent="0.25">
      <c r="A42" s="58"/>
      <c r="B42" s="59"/>
      <c r="C42" s="59"/>
      <c r="D42" s="59"/>
      <c r="E42" s="59"/>
      <c r="F42" s="59"/>
      <c r="G42" s="60"/>
      <c r="H42" s="1"/>
      <c r="I42" s="26" t="s">
        <v>38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customHeight="1" x14ac:dyDescent="0.25">
      <c r="A43" s="58"/>
      <c r="B43" s="59"/>
      <c r="C43" s="59"/>
      <c r="D43" s="59"/>
      <c r="E43" s="59"/>
      <c r="F43" s="59"/>
      <c r="G43" s="60"/>
      <c r="H43" s="1"/>
      <c r="I43" s="27" t="s">
        <v>39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x14ac:dyDescent="0.25">
      <c r="A44" s="61"/>
      <c r="B44" s="62"/>
      <c r="C44" s="62"/>
      <c r="D44" s="62"/>
      <c r="E44" s="62"/>
      <c r="F44" s="62"/>
      <c r="G44" s="6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4.25" customHeight="1" x14ac:dyDescent="0.25">
      <c r="A995" s="1"/>
      <c r="B995" s="1"/>
      <c r="C995" s="1"/>
      <c r="D995" s="1"/>
      <c r="E995" s="1"/>
      <c r="F995" s="1"/>
      <c r="G995" s="1"/>
      <c r="H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</sheetData>
  <mergeCells count="42">
    <mergeCell ref="B21:C21"/>
    <mergeCell ref="D23:D24"/>
    <mergeCell ref="B15:C15"/>
    <mergeCell ref="B16:C16"/>
    <mergeCell ref="B17:C17"/>
    <mergeCell ref="B20:C20"/>
    <mergeCell ref="I9:I13"/>
    <mergeCell ref="B10:C10"/>
    <mergeCell ref="B11:C11"/>
    <mergeCell ref="B12:C12"/>
    <mergeCell ref="B13:C13"/>
    <mergeCell ref="B14:C14"/>
    <mergeCell ref="A1:G1"/>
    <mergeCell ref="A2:G2"/>
    <mergeCell ref="A3:B3"/>
    <mergeCell ref="C3:D3"/>
    <mergeCell ref="A7:B7"/>
    <mergeCell ref="B8:C8"/>
    <mergeCell ref="B9:C9"/>
    <mergeCell ref="C7:D7"/>
    <mergeCell ref="F7:G7"/>
    <mergeCell ref="I3:I6"/>
    <mergeCell ref="C4:D4"/>
    <mergeCell ref="C6:D6"/>
    <mergeCell ref="A4:B4"/>
    <mergeCell ref="A6:B6"/>
    <mergeCell ref="F6:G6"/>
    <mergeCell ref="F3:G3"/>
    <mergeCell ref="F4:G4"/>
    <mergeCell ref="A5:B5"/>
    <mergeCell ref="C5:D5"/>
    <mergeCell ref="F5:G5"/>
    <mergeCell ref="I35:I37"/>
    <mergeCell ref="A28:B28"/>
    <mergeCell ref="A30:G44"/>
    <mergeCell ref="B22:D22"/>
    <mergeCell ref="E22:F22"/>
    <mergeCell ref="C23:C24"/>
    <mergeCell ref="E23:E24"/>
    <mergeCell ref="A23:B24"/>
    <mergeCell ref="A26:C26"/>
    <mergeCell ref="A27:B27"/>
  </mergeCells>
  <hyperlinks>
    <hyperlink ref="I33" r:id="rId1"/>
    <hyperlink ref="I30" r:id="rId2"/>
  </hyperlinks>
  <printOptions horizontalCentered="1" verticalCentered="1"/>
  <pageMargins left="0.23622047244094499" right="0.33333333333333331" top="0.35433070866141703" bottom="0.43307086614173201" header="0" footer="0"/>
  <pageSetup scale="9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Suarez</cp:lastModifiedBy>
  <cp:lastPrinted>2023-06-27T19:40:46Z</cp:lastPrinted>
  <dcterms:created xsi:type="dcterms:W3CDTF">2016-06-09T21:18:19Z</dcterms:created>
  <dcterms:modified xsi:type="dcterms:W3CDTF">2023-06-27T20:03:35Z</dcterms:modified>
</cp:coreProperties>
</file>